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120" activeTab="1"/>
  </bookViews>
  <sheets>
    <sheet name="societa" sheetId="1" r:id="rId1"/>
    <sheet name="generale" sheetId="2" r:id="rId2"/>
    <sheet name="uomini" sheetId="3" r:id="rId3"/>
    <sheet name="miste" sheetId="4" r:id="rId4"/>
    <sheet name="donne" sheetId="5" r:id="rId5"/>
  </sheets>
  <externalReferences>
    <externalReference r:id="rId8"/>
  </externalReferences>
  <definedNames>
    <definedName name="_xlnm.Print_Titles" localSheetId="0">'societa'!$1:$1</definedName>
  </definedNames>
  <calcPr fullCalcOnLoad="1"/>
</workbook>
</file>

<file path=xl/sharedStrings.xml><?xml version="1.0" encoding="utf-8"?>
<sst xmlns="http://schemas.openxmlformats.org/spreadsheetml/2006/main" count="244" uniqueCount="159">
  <si>
    <t>TEAM</t>
  </si>
  <si>
    <t>N° partecipanti</t>
  </si>
  <si>
    <t>EMOZIONI SPORT TEAM</t>
  </si>
  <si>
    <t>DELTA SPEDIZIONI</t>
  </si>
  <si>
    <t>SISPORT</t>
  </si>
  <si>
    <t>ATLETICA VALLESCRIVIA</t>
  </si>
  <si>
    <t>PAM MONDOVI'</t>
  </si>
  <si>
    <t>TRAIL RUNNERS FINALE</t>
  </si>
  <si>
    <t>GLI ORSI</t>
  </si>
  <si>
    <t>ENTELLA RUNNING</t>
  </si>
  <si>
    <t>PODISTICA SAVONESE</t>
  </si>
  <si>
    <t>PRO SAN PIETRO SANREMO</t>
  </si>
  <si>
    <t>MARINA SP.RUNNING TEAM</t>
  </si>
  <si>
    <t>BERG TRAIL TEAM</t>
  </si>
  <si>
    <t>TEAM SENZA SENSO</t>
  </si>
  <si>
    <t>PODISTICA PERALTO</t>
  </si>
  <si>
    <t>CAMBIASO RISSO</t>
  </si>
  <si>
    <t>G.A.S.M. TORRE PELLICE</t>
  </si>
  <si>
    <t>POD.GAU</t>
  </si>
  <si>
    <t>ATLETICA 2 PERLE</t>
  </si>
  <si>
    <t>ATLETICA VARAZZE</t>
  </si>
  <si>
    <t>ERGUS</t>
  </si>
  <si>
    <t>COURMAYEUR TRAILERS</t>
  </si>
  <si>
    <t>POL. ARENZANO</t>
  </si>
  <si>
    <t>ASD CNM TRIATHLON</t>
  </si>
  <si>
    <t>ASD ESCAPE TEAM VIGEVANO</t>
  </si>
  <si>
    <t>ASD GOLFO DEI POETI</t>
  </si>
  <si>
    <t>CARVICO SKYRUNNING ASD</t>
  </si>
  <si>
    <t>DLF RUNNING TEAM</t>
  </si>
  <si>
    <t>GSC SANT'OLCESE</t>
  </si>
  <si>
    <t>MARATONETI GENOVESI</t>
  </si>
  <si>
    <t>OVADESE TRAIL TEAM</t>
  </si>
  <si>
    <t>POL.BREMESE</t>
  </si>
  <si>
    <t>SPORT CLUB ANGROGNA</t>
  </si>
  <si>
    <t>ALBENGA RUNNERS</t>
  </si>
  <si>
    <t>ATLETICA CAIRO</t>
  </si>
  <si>
    <t>ATLETICA RUN FINALE</t>
  </si>
  <si>
    <t>BRANCALEONE ASTI</t>
  </si>
  <si>
    <t>CARTOTECNICA PIEMONTESE</t>
  </si>
  <si>
    <t>CNM TRIATHLON MILANO</t>
  </si>
  <si>
    <t>FIND THE CURE</t>
  </si>
  <si>
    <t>VALTANARO</t>
  </si>
  <si>
    <t>ZENA TRI TEAM</t>
  </si>
  <si>
    <t>GSR FERRERO</t>
  </si>
  <si>
    <t>LUPI APPENNINO</t>
  </si>
  <si>
    <t>HAPPY RUNNER CLUB</t>
  </si>
  <si>
    <t>A.S.D. TEAM SPARTANS</t>
  </si>
  <si>
    <t>AS ATLETICA VALENZA</t>
  </si>
  <si>
    <t>ASD ATLETICA ROSA MARIA</t>
  </si>
  <si>
    <t>ASD MICS</t>
  </si>
  <si>
    <t>ASD SPORTLIFE</t>
  </si>
  <si>
    <t>ASD TURBOLENTO</t>
  </si>
  <si>
    <t>ASD ZENA TRI TEAM</t>
  </si>
  <si>
    <t>ATL.VALLE PELLICE</t>
  </si>
  <si>
    <t>ATLETICA CERIALE</t>
  </si>
  <si>
    <t>ATLETICA MONTEROSA</t>
  </si>
  <si>
    <t>BANCA ITALIA GENOVA</t>
  </si>
  <si>
    <t>CERVINO TRAILER</t>
  </si>
  <si>
    <t>CIRCOLO UNIVERS. GENOVESE</t>
  </si>
  <si>
    <t>CITTA' DI GENOVA</t>
  </si>
  <si>
    <t>CUS UPO</t>
  </si>
  <si>
    <t>DAINI CARATE BRIANZA</t>
  </si>
  <si>
    <t>FRIESAN TEAM</t>
  </si>
  <si>
    <t>GOLFO PARADISO RECCO</t>
  </si>
  <si>
    <t>GS AVIS SEREGNO</t>
  </si>
  <si>
    <t>GSD EUROBIKE SWIM&amp;RUN</t>
  </si>
  <si>
    <t>IZ SKYRACING</t>
  </si>
  <si>
    <t>MARATONETI DEL TIGULLIO</t>
  </si>
  <si>
    <t>MOKAFE ALBA</t>
  </si>
  <si>
    <t>POD.VALPOLCEVERA</t>
  </si>
  <si>
    <t>PODISTICA ARONA</t>
  </si>
  <si>
    <t>PODISTICA DORA BALTEA</t>
  </si>
  <si>
    <t>POLISP.LA MADONNETTA SPEZIA</t>
  </si>
  <si>
    <t>ROCCA RUNNERS</t>
  </si>
  <si>
    <t>RUNCARD FIDAL</t>
  </si>
  <si>
    <t>TEAM TECNICA IZ SKYRACING</t>
  </si>
  <si>
    <t>TEAM TECNICA TRB BRESCIA</t>
  </si>
  <si>
    <t>TRAIL RUNNING BRESCIA</t>
  </si>
  <si>
    <t>TRE RIFUGI</t>
  </si>
  <si>
    <t>VERDE PISELLO GROUP</t>
  </si>
  <si>
    <t>posizione</t>
  </si>
  <si>
    <t>posizione categoria</t>
  </si>
  <si>
    <t>pettorale</t>
  </si>
  <si>
    <t>SQUADRA</t>
  </si>
  <si>
    <t>categoria</t>
  </si>
  <si>
    <t>tempo</t>
  </si>
  <si>
    <t>UOMINI</t>
  </si>
  <si>
    <t>CRAVONES</t>
  </si>
  <si>
    <t>DELTA 5</t>
  </si>
  <si>
    <t>CAVRONES INSIDE</t>
  </si>
  <si>
    <t>RUSPA &amp; FRIENDS</t>
  </si>
  <si>
    <t>I LANGHET</t>
  </si>
  <si>
    <t>CUBA LIBRE</t>
  </si>
  <si>
    <t>SISPORT A</t>
  </si>
  <si>
    <t>LOS TRES CAVRONES</t>
  </si>
  <si>
    <t>I SUPERCHICCI</t>
  </si>
  <si>
    <t>I TRE MOSCHETTIERI</t>
  </si>
  <si>
    <t>FATBEARS</t>
  </si>
  <si>
    <t>GAMBE MOLE 3</t>
  </si>
  <si>
    <t>A TUTTA BIRRA</t>
  </si>
  <si>
    <t>I MARMITTONI</t>
  </si>
  <si>
    <t>SISPORT B</t>
  </si>
  <si>
    <t>GENOVA CITY TRAILERS</t>
  </si>
  <si>
    <t>I TRE LUPPOLI</t>
  </si>
  <si>
    <t>MISTO</t>
  </si>
  <si>
    <t>GAMBE MOLE FIVE</t>
  </si>
  <si>
    <t>EX AMBASSADOR</t>
  </si>
  <si>
    <t>FERME ROCCE DEL TIGULLIO</t>
  </si>
  <si>
    <t>ALL'ULTIMO</t>
  </si>
  <si>
    <t>2-20.13</t>
  </si>
  <si>
    <t>SLIM BEARS</t>
  </si>
  <si>
    <t>SISPORT C</t>
  </si>
  <si>
    <t>TRAILERS ON THE MOON</t>
  </si>
  <si>
    <t>DELTA 2</t>
  </si>
  <si>
    <t>IL BUONO,IL BRUTTO E IL CATTIVO</t>
  </si>
  <si>
    <t>PEPITO'S TEAM</t>
  </si>
  <si>
    <t>ORO INCENSO e BIRRA</t>
  </si>
  <si>
    <t>CIANIN E BEN</t>
  </si>
  <si>
    <t>DELTA 1</t>
  </si>
  <si>
    <t>GAMBE MOLE 2</t>
  </si>
  <si>
    <t>I FURBETTI DEL QUARTIERE</t>
  </si>
  <si>
    <t>CAMALEONTI VERDI</t>
  </si>
  <si>
    <t>BECCIAGRILLI</t>
  </si>
  <si>
    <t>3MENDI</t>
  </si>
  <si>
    <t>IL TRIANGOLO NO</t>
  </si>
  <si>
    <t>V.I.P. 106</t>
  </si>
  <si>
    <t>GAMBE MOLE 1</t>
  </si>
  <si>
    <t>THREE LITLE BIRDS</t>
  </si>
  <si>
    <t>DPG TEAM TRAIL</t>
  </si>
  <si>
    <t>GOLFO PARADISO</t>
  </si>
  <si>
    <t>IO-LUI-L'ALTRO</t>
  </si>
  <si>
    <t>I BATTI VENTI</t>
  </si>
  <si>
    <t>#LOSPOSOEITESTIMONI</t>
  </si>
  <si>
    <t>THREE MAL TRA INSEM</t>
  </si>
  <si>
    <t>EIGER TRAIL TEAM</t>
  </si>
  <si>
    <t>ANEMMU FIGGEU</t>
  </si>
  <si>
    <t>I DESPERADOS</t>
  </si>
  <si>
    <t>TRIO FANTASTICUS</t>
  </si>
  <si>
    <t>#BARCOLLOMANONMOLLO</t>
  </si>
  <si>
    <t>I TRE PORCELLINI</t>
  </si>
  <si>
    <t>PROVATE A PRENDERCI</t>
  </si>
  <si>
    <t>GAMBE DI LEGNO</t>
  </si>
  <si>
    <t>LE CAMOLE</t>
  </si>
  <si>
    <t>I RAMPICHINI</t>
  </si>
  <si>
    <t>PINK THE GREENS</t>
  </si>
  <si>
    <t>I VEGANRUNNERS</t>
  </si>
  <si>
    <t>I RIN TIN TEAM BREMESE</t>
  </si>
  <si>
    <t>?????????????????????</t>
  </si>
  <si>
    <t>ICHICELHAFATTOFARE</t>
  </si>
  <si>
    <t>LA MAGNACORSA 2</t>
  </si>
  <si>
    <t>LA MAGNACORSA 3</t>
  </si>
  <si>
    <t>MIMI', COCO' E …</t>
  </si>
  <si>
    <t>DUE UOMINI E UNA IN GAMBA</t>
  </si>
  <si>
    <t>THE WINX</t>
  </si>
  <si>
    <t>DONNE</t>
  </si>
  <si>
    <t>WEST COAST TURTLES</t>
  </si>
  <si>
    <t>Three for Team - Trail di Arenzano</t>
  </si>
  <si>
    <t>del 22 Febbraio 2015</t>
  </si>
  <si>
    <t>19 km - D+ 1000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</si>
</sst>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are\Desktop\T4T\lista%20iscritti%2021%20f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"/>
      <sheetName val="lista iscritti"/>
      <sheetName val="Società"/>
      <sheetName val=" Iscritti x classifica"/>
      <sheetName val="Classifica"/>
      <sheetName val="uomini"/>
      <sheetName val="misto"/>
      <sheetName val="donne"/>
      <sheetName val="Foglio2"/>
    </sheetNames>
    <sheetDataSet>
      <sheetData sheetId="3">
        <row r="2">
          <cell r="A2">
            <v>1</v>
          </cell>
          <cell r="B2" t="str">
            <v>TRIO FANTASTICUS</v>
          </cell>
          <cell r="D2" t="str">
            <v>M</v>
          </cell>
          <cell r="F2" t="str">
            <v>UOMINI</v>
          </cell>
          <cell r="G2" t="str">
            <v>UOMINI</v>
          </cell>
        </row>
        <row r="3">
          <cell r="A3">
            <v>2</v>
          </cell>
          <cell r="B3" t="str">
            <v>PROVATE A PRENDERCI</v>
          </cell>
          <cell r="D3" t="str">
            <v>M</v>
          </cell>
          <cell r="F3" t="str">
            <v>MISTO</v>
          </cell>
          <cell r="G3" t="str">
            <v>MISTO</v>
          </cell>
        </row>
        <row r="4">
          <cell r="A4">
            <v>3</v>
          </cell>
          <cell r="B4" t="str">
            <v>BELIN</v>
          </cell>
          <cell r="D4" t="str">
            <v>M</v>
          </cell>
          <cell r="F4" t="str">
            <v>MISTO</v>
          </cell>
          <cell r="G4" t="str">
            <v>MISTO</v>
          </cell>
        </row>
        <row r="5">
          <cell r="A5">
            <v>4</v>
          </cell>
          <cell r="B5" t="str">
            <v>#BARCOLLOMANONMOLLO</v>
          </cell>
          <cell r="D5" t="str">
            <v>M</v>
          </cell>
          <cell r="F5" t="str">
            <v>MISTO</v>
          </cell>
          <cell r="G5" t="str">
            <v>MISTO</v>
          </cell>
        </row>
        <row r="6">
          <cell r="A6">
            <v>5</v>
          </cell>
          <cell r="B6" t="str">
            <v>I TRE PORCELLINI</v>
          </cell>
          <cell r="D6" t="str">
            <v>M</v>
          </cell>
          <cell r="F6" t="str">
            <v>MISTO</v>
          </cell>
          <cell r="G6" t="str">
            <v>MISTO</v>
          </cell>
        </row>
        <row r="7">
          <cell r="A7">
            <v>6</v>
          </cell>
          <cell r="B7" t="str">
            <v>GENOVA CITY TRAILERS</v>
          </cell>
          <cell r="D7" t="str">
            <v>M</v>
          </cell>
          <cell r="F7" t="str">
            <v>UOMINI</v>
          </cell>
          <cell r="G7" t="str">
            <v>UOMINI</v>
          </cell>
        </row>
        <row r="8">
          <cell r="A8">
            <v>7</v>
          </cell>
          <cell r="B8" t="str">
            <v>GLI SQUILIBRATI</v>
          </cell>
          <cell r="D8" t="str">
            <v>M</v>
          </cell>
          <cell r="F8" t="str">
            <v>UOMINI</v>
          </cell>
          <cell r="G8" t="str">
            <v>UOMINI</v>
          </cell>
        </row>
        <row r="9">
          <cell r="A9">
            <v>8</v>
          </cell>
          <cell r="B9" t="str">
            <v>3 RAVATTI</v>
          </cell>
          <cell r="D9" t="str">
            <v>M</v>
          </cell>
          <cell r="F9" t="str">
            <v>UOMINI</v>
          </cell>
          <cell r="G9" t="str">
            <v>UOMINI</v>
          </cell>
        </row>
        <row r="10">
          <cell r="A10">
            <v>9</v>
          </cell>
          <cell r="B10" t="str">
            <v>#LOSPOSOEITESTIMONI</v>
          </cell>
          <cell r="D10" t="str">
            <v>M</v>
          </cell>
          <cell r="F10" t="str">
            <v>UOMINI</v>
          </cell>
          <cell r="G10" t="str">
            <v>UOMINI</v>
          </cell>
        </row>
        <row r="11">
          <cell r="A11">
            <v>10</v>
          </cell>
          <cell r="B11" t="str">
            <v>MIMI', COCO' E …</v>
          </cell>
          <cell r="D11" t="str">
            <v>M</v>
          </cell>
          <cell r="F11" t="str">
            <v>MISTO</v>
          </cell>
          <cell r="G11" t="str">
            <v>MISTO</v>
          </cell>
        </row>
        <row r="12">
          <cell r="A12">
            <v>11</v>
          </cell>
          <cell r="B12" t="str">
            <v>I MONELLI</v>
          </cell>
          <cell r="D12" t="str">
            <v>M</v>
          </cell>
          <cell r="F12" t="str">
            <v>UOMINI</v>
          </cell>
          <cell r="G12" t="str">
            <v>UOMINI</v>
          </cell>
        </row>
        <row r="13">
          <cell r="A13">
            <v>12</v>
          </cell>
          <cell r="B13" t="str">
            <v>TEAM SENZASENSO A</v>
          </cell>
          <cell r="D13" t="str">
            <v>M</v>
          </cell>
          <cell r="F13" t="str">
            <v>MISTO</v>
          </cell>
          <cell r="G13" t="str">
            <v>MISTO</v>
          </cell>
        </row>
        <row r="14">
          <cell r="A14">
            <v>13</v>
          </cell>
          <cell r="B14" t="str">
            <v>SCIACCA BRATTA</v>
          </cell>
          <cell r="D14" t="str">
            <v>M</v>
          </cell>
          <cell r="F14" t="str">
            <v>MISTO</v>
          </cell>
          <cell r="G14" t="str">
            <v>MISTO</v>
          </cell>
        </row>
        <row r="15">
          <cell r="A15">
            <v>14</v>
          </cell>
          <cell r="B15" t="str">
            <v>GAMBE DI LEGNO</v>
          </cell>
          <cell r="D15" t="str">
            <v>M</v>
          </cell>
          <cell r="F15" t="str">
            <v>MISTO</v>
          </cell>
          <cell r="G15" t="str">
            <v>MISTO</v>
          </cell>
        </row>
        <row r="16">
          <cell r="A16">
            <v>15</v>
          </cell>
          <cell r="B16" t="str">
            <v>AMBARABA' CICCI' COCCO'</v>
          </cell>
          <cell r="D16" t="str">
            <v>M</v>
          </cell>
          <cell r="F16" t="str">
            <v>MISTO</v>
          </cell>
          <cell r="G16" t="str">
            <v>MISTO</v>
          </cell>
        </row>
        <row r="17">
          <cell r="A17">
            <v>16</v>
          </cell>
          <cell r="B17" t="str">
            <v>EIGER TRAIL TEAM</v>
          </cell>
          <cell r="D17" t="str">
            <v>M</v>
          </cell>
          <cell r="F17" t="str">
            <v>UOMINI</v>
          </cell>
          <cell r="G17" t="str">
            <v>UOMINI</v>
          </cell>
        </row>
        <row r="18">
          <cell r="A18">
            <v>17</v>
          </cell>
          <cell r="B18" t="str">
            <v>A TUTTA BIRRA</v>
          </cell>
          <cell r="D18" t="str">
            <v>M</v>
          </cell>
          <cell r="F18" t="str">
            <v>UOMINI</v>
          </cell>
          <cell r="G18" t="str">
            <v>UOMINI</v>
          </cell>
        </row>
        <row r="19">
          <cell r="A19">
            <v>18</v>
          </cell>
          <cell r="B19" t="str">
            <v>OCCHI DI GATTO</v>
          </cell>
          <cell r="D19" t="str">
            <v>M</v>
          </cell>
          <cell r="F19" t="str">
            <v>MISTO</v>
          </cell>
          <cell r="G19" t="str">
            <v>MISTO</v>
          </cell>
        </row>
        <row r="20">
          <cell r="A20">
            <v>19</v>
          </cell>
          <cell r="B20" t="str">
            <v>I TRE LUPPOLI</v>
          </cell>
          <cell r="D20" t="str">
            <v>M</v>
          </cell>
          <cell r="F20" t="str">
            <v>MISTO</v>
          </cell>
          <cell r="G20" t="str">
            <v>MISTO</v>
          </cell>
        </row>
        <row r="21">
          <cell r="A21">
            <v>20</v>
          </cell>
          <cell r="B21" t="str">
            <v>0105966RADIOTAXIGENOVA</v>
          </cell>
          <cell r="D21" t="str">
            <v>M</v>
          </cell>
          <cell r="F21" t="str">
            <v>UOMINI</v>
          </cell>
          <cell r="G21" t="str">
            <v>UOMINI</v>
          </cell>
        </row>
        <row r="22">
          <cell r="A22">
            <v>21</v>
          </cell>
          <cell r="B22" t="str">
            <v>QUI-QUO-QUA</v>
          </cell>
          <cell r="D22" t="str">
            <v>M</v>
          </cell>
          <cell r="F22" t="str">
            <v>DONNE</v>
          </cell>
          <cell r="G22" t="str">
            <v>DONNE</v>
          </cell>
        </row>
        <row r="23">
          <cell r="A23">
            <v>22</v>
          </cell>
          <cell r="B23" t="str">
            <v> 'MBRIACHI</v>
          </cell>
          <cell r="D23" t="str">
            <v>M</v>
          </cell>
          <cell r="F23" t="str">
            <v>MISTO</v>
          </cell>
          <cell r="G23" t="str">
            <v>MISTO</v>
          </cell>
        </row>
        <row r="24">
          <cell r="A24">
            <v>23</v>
          </cell>
          <cell r="B24" t="str">
            <v>LE TARTARUGHE MIN...KIA!!!</v>
          </cell>
          <cell r="D24" t="str">
            <v>M</v>
          </cell>
          <cell r="F24" t="str">
            <v>UOMINI</v>
          </cell>
          <cell r="G24" t="str">
            <v>UOMINI</v>
          </cell>
        </row>
        <row r="25">
          <cell r="A25">
            <v>24</v>
          </cell>
          <cell r="B25" t="str">
            <v>THE CRAZY MOMMIES</v>
          </cell>
          <cell r="D25" t="str">
            <v>M</v>
          </cell>
          <cell r="F25" t="str">
            <v>DONNE</v>
          </cell>
          <cell r="G25" t="str">
            <v>DONNE</v>
          </cell>
        </row>
        <row r="26">
          <cell r="A26">
            <v>25</v>
          </cell>
          <cell r="B26" t="str">
            <v>PINOCCHIO, GEPPETTO E LA FATINA</v>
          </cell>
          <cell r="D26" t="str">
            <v>M</v>
          </cell>
          <cell r="F26" t="str">
            <v>MISTO</v>
          </cell>
          <cell r="G26" t="str">
            <v>MISTO</v>
          </cell>
        </row>
        <row r="27">
          <cell r="A27">
            <v>26</v>
          </cell>
          <cell r="B27" t="str">
            <v>IL BUONO,IL BRUTTO E IL CATTIVO</v>
          </cell>
          <cell r="D27" t="str">
            <v>M</v>
          </cell>
          <cell r="F27" t="str">
            <v>UOMINI</v>
          </cell>
          <cell r="G27" t="str">
            <v>UOMINI</v>
          </cell>
        </row>
        <row r="28">
          <cell r="A28">
            <v>27</v>
          </cell>
          <cell r="B28" t="str">
            <v>FATBEARS</v>
          </cell>
          <cell r="D28" t="str">
            <v>M</v>
          </cell>
          <cell r="F28" t="str">
            <v>UOMINI</v>
          </cell>
          <cell r="G28" t="str">
            <v>UOMINI</v>
          </cell>
        </row>
        <row r="29">
          <cell r="A29">
            <v>28</v>
          </cell>
          <cell r="B29" t="str">
            <v>I BATTI VENTI</v>
          </cell>
          <cell r="D29" t="str">
            <v>M</v>
          </cell>
          <cell r="F29" t="str">
            <v>UOMINI</v>
          </cell>
          <cell r="G29" t="str">
            <v>UOMINI</v>
          </cell>
        </row>
        <row r="30">
          <cell r="A30">
            <v>29</v>
          </cell>
          <cell r="B30" t="str">
            <v>LA MAGNACORSA 1</v>
          </cell>
          <cell r="D30" t="str">
            <v>M</v>
          </cell>
          <cell r="F30" t="str">
            <v>UOMINI</v>
          </cell>
          <cell r="G30" t="str">
            <v>UOMINI</v>
          </cell>
        </row>
        <row r="31">
          <cell r="A31">
            <v>30</v>
          </cell>
          <cell r="B31" t="str">
            <v>LA MAGNACORSA 2</v>
          </cell>
          <cell r="D31" t="str">
            <v>M</v>
          </cell>
          <cell r="F31" t="str">
            <v>UOMINI</v>
          </cell>
          <cell r="G31" t="str">
            <v>UOMINI</v>
          </cell>
        </row>
        <row r="32">
          <cell r="A32">
            <v>31</v>
          </cell>
          <cell r="B32" t="str">
            <v>LA MAGNACORSA 3</v>
          </cell>
          <cell r="D32" t="str">
            <v>M</v>
          </cell>
          <cell r="F32" t="str">
            <v>UOMINI</v>
          </cell>
          <cell r="G32" t="str">
            <v>UOMINI</v>
          </cell>
        </row>
        <row r="33">
          <cell r="A33">
            <v>32</v>
          </cell>
          <cell r="B33" t="str">
            <v>WEST COAST TURTLES</v>
          </cell>
          <cell r="D33" t="str">
            <v>M</v>
          </cell>
          <cell r="F33" t="str">
            <v>DONNE</v>
          </cell>
          <cell r="G33" t="str">
            <v>DONNE</v>
          </cell>
        </row>
        <row r="34">
          <cell r="A34">
            <v>33</v>
          </cell>
          <cell r="B34" t="str">
            <v>ANDAMENTO LENTO</v>
          </cell>
          <cell r="D34" t="str">
            <v>M</v>
          </cell>
          <cell r="F34" t="str">
            <v>MISTO</v>
          </cell>
          <cell r="G34" t="str">
            <v>MISTO</v>
          </cell>
        </row>
        <row r="35">
          <cell r="A35">
            <v>34</v>
          </cell>
          <cell r="B35" t="str">
            <v>THREE MAL TRA INSEM</v>
          </cell>
          <cell r="D35" t="str">
            <v>M</v>
          </cell>
          <cell r="F35" t="str">
            <v>UOMINI</v>
          </cell>
          <cell r="G35" t="str">
            <v>UOMINI</v>
          </cell>
        </row>
        <row r="36">
          <cell r="A36">
            <v>35</v>
          </cell>
          <cell r="B36" t="str">
            <v>PEPITO'S TEAM</v>
          </cell>
          <cell r="D36" t="str">
            <v>M</v>
          </cell>
          <cell r="F36" t="str">
            <v>UOMINI</v>
          </cell>
          <cell r="G36" t="str">
            <v>UOMINI</v>
          </cell>
        </row>
        <row r="37">
          <cell r="A37">
            <v>36</v>
          </cell>
          <cell r="B37" t="str">
            <v>GOLFO PARADISO</v>
          </cell>
          <cell r="D37" t="str">
            <v>M</v>
          </cell>
          <cell r="F37" t="str">
            <v>UOMINI</v>
          </cell>
          <cell r="G37" t="str">
            <v>UOMINI</v>
          </cell>
        </row>
        <row r="38">
          <cell r="A38">
            <v>37</v>
          </cell>
          <cell r="B38" t="str">
            <v>IO, TE e LEI</v>
          </cell>
          <cell r="D38" t="str">
            <v>M</v>
          </cell>
          <cell r="F38" t="str">
            <v>MISTO</v>
          </cell>
          <cell r="G38" t="str">
            <v>MISTO</v>
          </cell>
        </row>
        <row r="39">
          <cell r="A39">
            <v>38</v>
          </cell>
          <cell r="B39" t="str">
            <v>I DESPERADOS</v>
          </cell>
          <cell r="D39" t="str">
            <v>M</v>
          </cell>
          <cell r="F39" t="str">
            <v>UOMINI</v>
          </cell>
          <cell r="G39" t="str">
            <v>UOMINI</v>
          </cell>
        </row>
        <row r="40">
          <cell r="A40">
            <v>39</v>
          </cell>
          <cell r="B40" t="str">
            <v>I MOLARI</v>
          </cell>
          <cell r="D40" t="str">
            <v>M</v>
          </cell>
          <cell r="F40" t="str">
            <v>UOMINI</v>
          </cell>
          <cell r="G40" t="str">
            <v>UOMINI</v>
          </cell>
        </row>
        <row r="41">
          <cell r="A41">
            <v>40</v>
          </cell>
          <cell r="B41" t="str">
            <v>LE CAMOLE</v>
          </cell>
          <cell r="D41" t="str">
            <v>M</v>
          </cell>
          <cell r="F41" t="str">
            <v>UOMINI</v>
          </cell>
          <cell r="G41" t="str">
            <v>UOMINI</v>
          </cell>
        </row>
        <row r="42">
          <cell r="A42">
            <v>41</v>
          </cell>
          <cell r="B42" t="str">
            <v>CAVRONES INSIDE</v>
          </cell>
          <cell r="D42" t="str">
            <v>M</v>
          </cell>
          <cell r="F42" t="str">
            <v>UOMINI</v>
          </cell>
          <cell r="G42" t="str">
            <v>UOMINI</v>
          </cell>
        </row>
        <row r="43">
          <cell r="A43">
            <v>42</v>
          </cell>
          <cell r="B43" t="str">
            <v>MAI DIRE TRAIL</v>
          </cell>
          <cell r="D43" t="str">
            <v>M</v>
          </cell>
          <cell r="F43" t="str">
            <v>MISTO</v>
          </cell>
          <cell r="G43" t="str">
            <v>MISTO</v>
          </cell>
        </row>
        <row r="44">
          <cell r="A44">
            <v>43</v>
          </cell>
          <cell r="B44" t="str">
            <v>THREE LITLE BIRDS</v>
          </cell>
          <cell r="D44" t="str">
            <v>M</v>
          </cell>
          <cell r="F44" t="str">
            <v>UOMINI</v>
          </cell>
          <cell r="G44" t="str">
            <v>UOMINI</v>
          </cell>
        </row>
        <row r="45">
          <cell r="A45">
            <v>44</v>
          </cell>
          <cell r="B45" t="str">
            <v>CRAVONES</v>
          </cell>
          <cell r="D45" t="str">
            <v>M</v>
          </cell>
          <cell r="F45" t="str">
            <v>UOMINI</v>
          </cell>
          <cell r="G45" t="str">
            <v>UOMINI</v>
          </cell>
        </row>
        <row r="46">
          <cell r="A46">
            <v>45</v>
          </cell>
          <cell r="B46" t="str">
            <v>IL TRIANGOLO NO</v>
          </cell>
          <cell r="D46" t="str">
            <v>M</v>
          </cell>
          <cell r="F46" t="str">
            <v>UOMINI</v>
          </cell>
          <cell r="G46" t="str">
            <v>UOMINI</v>
          </cell>
        </row>
        <row r="47">
          <cell r="A47">
            <v>46</v>
          </cell>
          <cell r="B47" t="str">
            <v>DULCIS IN FUNDO</v>
          </cell>
          <cell r="D47" t="str">
            <v>M</v>
          </cell>
          <cell r="F47" t="str">
            <v>DONNE</v>
          </cell>
          <cell r="G47" t="str">
            <v>DONNE</v>
          </cell>
        </row>
        <row r="48">
          <cell r="A48">
            <v>47</v>
          </cell>
          <cell r="B48" t="str">
            <v>I RIN TIN TEAM BREMESE</v>
          </cell>
          <cell r="D48" t="str">
            <v>M</v>
          </cell>
          <cell r="F48" t="str">
            <v>UOMINI</v>
          </cell>
          <cell r="G48" t="str">
            <v>UOMINI</v>
          </cell>
        </row>
        <row r="49">
          <cell r="A49">
            <v>48</v>
          </cell>
          <cell r="B49" t="str">
            <v>I RONZINI</v>
          </cell>
          <cell r="D49" t="str">
            <v>M</v>
          </cell>
          <cell r="F49" t="str">
            <v>MISTO</v>
          </cell>
          <cell r="G49" t="str">
            <v>MISTO</v>
          </cell>
        </row>
        <row r="50">
          <cell r="A50">
            <v>49</v>
          </cell>
          <cell r="B50" t="str">
            <v>I VEGANRUNNERS</v>
          </cell>
          <cell r="D50" t="str">
            <v>M</v>
          </cell>
          <cell r="F50" t="str">
            <v>UOMINI</v>
          </cell>
          <cell r="G50" t="str">
            <v>UOMINI</v>
          </cell>
        </row>
        <row r="51">
          <cell r="A51">
            <v>50</v>
          </cell>
          <cell r="B51" t="str">
            <v>SLIM BEARS</v>
          </cell>
          <cell r="D51" t="str">
            <v>M</v>
          </cell>
          <cell r="F51" t="str">
            <v>UOMINI</v>
          </cell>
          <cell r="G51" t="str">
            <v>UOMINI</v>
          </cell>
        </row>
        <row r="52">
          <cell r="A52">
            <v>51</v>
          </cell>
          <cell r="B52" t="str">
            <v>I BRADIPI FELICI</v>
          </cell>
          <cell r="D52" t="str">
            <v>M</v>
          </cell>
          <cell r="F52" t="str">
            <v>UOMINI</v>
          </cell>
          <cell r="G52" t="str">
            <v>UOMINI</v>
          </cell>
        </row>
        <row r="53">
          <cell r="A53">
            <v>52</v>
          </cell>
          <cell r="B53" t="str">
            <v>LE TRE GRAZIE</v>
          </cell>
          <cell r="D53" t="str">
            <v>M</v>
          </cell>
          <cell r="F53" t="str">
            <v>DONNE</v>
          </cell>
          <cell r="G53" t="str">
            <v>DONNE</v>
          </cell>
        </row>
        <row r="54">
          <cell r="A54">
            <v>53</v>
          </cell>
          <cell r="B54" t="str">
            <v>GAMBE MOLE 1</v>
          </cell>
          <cell r="D54" t="str">
            <v>M</v>
          </cell>
          <cell r="F54" t="str">
            <v>UOMINI</v>
          </cell>
          <cell r="G54" t="str">
            <v>UOMINI</v>
          </cell>
        </row>
        <row r="55">
          <cell r="A55">
            <v>54</v>
          </cell>
          <cell r="B55" t="str">
            <v>CHE CONFUSIONE</v>
          </cell>
          <cell r="D55" t="str">
            <v>M</v>
          </cell>
          <cell r="F55" t="str">
            <v>MISTO</v>
          </cell>
          <cell r="G55" t="str">
            <v>MISTO</v>
          </cell>
        </row>
        <row r="56">
          <cell r="A56">
            <v>55</v>
          </cell>
          <cell r="B56" t="str">
            <v>I FANTOCCI</v>
          </cell>
          <cell r="D56" t="str">
            <v>M</v>
          </cell>
          <cell r="F56" t="str">
            <v>UOMINI</v>
          </cell>
          <cell r="G56" t="str">
            <v>UOMINI</v>
          </cell>
        </row>
        <row r="57">
          <cell r="A57">
            <v>56</v>
          </cell>
          <cell r="B57" t="str">
            <v>I TRE MOSCHETTIERI</v>
          </cell>
          <cell r="D57" t="str">
            <v>M</v>
          </cell>
          <cell r="F57" t="str">
            <v>UOMINI</v>
          </cell>
          <cell r="G57" t="str">
            <v>UOMINI</v>
          </cell>
        </row>
        <row r="58">
          <cell r="A58">
            <v>57</v>
          </cell>
          <cell r="B58" t="str">
            <v>ANEMMU FIGGEU</v>
          </cell>
          <cell r="D58" t="str">
            <v>M</v>
          </cell>
          <cell r="F58" t="str">
            <v>UOMINI</v>
          </cell>
          <cell r="G58" t="str">
            <v>UOMINI</v>
          </cell>
        </row>
        <row r="59">
          <cell r="A59">
            <v>58</v>
          </cell>
          <cell r="B59" t="str">
            <v>TRAILERS ON THE MOON</v>
          </cell>
          <cell r="D59" t="str">
            <v>M</v>
          </cell>
          <cell r="F59" t="str">
            <v>UOMINI</v>
          </cell>
          <cell r="G59" t="str">
            <v>UOMINI</v>
          </cell>
        </row>
        <row r="60">
          <cell r="A60">
            <v>59</v>
          </cell>
          <cell r="B60" t="str">
            <v>GAMBE MOLE 2</v>
          </cell>
          <cell r="D60" t="str">
            <v>M</v>
          </cell>
          <cell r="F60" t="str">
            <v>UOMINI</v>
          </cell>
          <cell r="G60" t="str">
            <v>UOMINI</v>
          </cell>
        </row>
        <row r="61">
          <cell r="A61">
            <v>60</v>
          </cell>
          <cell r="B61" t="str">
            <v>CAMALEONTI VERDI</v>
          </cell>
          <cell r="D61" t="str">
            <v>M</v>
          </cell>
          <cell r="F61" t="str">
            <v>UOMINI</v>
          </cell>
          <cell r="G61" t="str">
            <v>UOMINI</v>
          </cell>
        </row>
        <row r="62">
          <cell r="A62">
            <v>61</v>
          </cell>
          <cell r="B62" t="str">
            <v>GAMBE MOLE 3</v>
          </cell>
          <cell r="D62" t="str">
            <v>M</v>
          </cell>
          <cell r="F62" t="str">
            <v>UOMINI</v>
          </cell>
          <cell r="G62" t="str">
            <v>UOMINI</v>
          </cell>
        </row>
        <row r="63">
          <cell r="A63">
            <v>62</v>
          </cell>
          <cell r="B63" t="str">
            <v>MALASSORTITI</v>
          </cell>
          <cell r="D63" t="str">
            <v>M</v>
          </cell>
          <cell r="F63" t="str">
            <v>UOMINI</v>
          </cell>
          <cell r="G63" t="str">
            <v>UOMINI</v>
          </cell>
        </row>
        <row r="64">
          <cell r="A64">
            <v>63</v>
          </cell>
          <cell r="B64" t="str">
            <v>RUN 4 FUN</v>
          </cell>
          <cell r="D64" t="str">
            <v>M</v>
          </cell>
          <cell r="F64" t="str">
            <v>MISTO</v>
          </cell>
          <cell r="G64" t="str">
            <v>MISTO</v>
          </cell>
        </row>
        <row r="65">
          <cell r="A65">
            <v>64</v>
          </cell>
          <cell r="B65" t="str">
            <v>?????????????????????</v>
          </cell>
          <cell r="D65" t="str">
            <v>M</v>
          </cell>
          <cell r="F65" t="str">
            <v>UOMINI</v>
          </cell>
          <cell r="G65" t="str">
            <v>UOMINI</v>
          </cell>
        </row>
        <row r="66">
          <cell r="A66">
            <v>65</v>
          </cell>
          <cell r="B66" t="str">
            <v>DELTA 1</v>
          </cell>
          <cell r="D66" t="str">
            <v>M</v>
          </cell>
          <cell r="F66" t="str">
            <v>UOMINI</v>
          </cell>
          <cell r="G66" t="str">
            <v>UOMINI</v>
          </cell>
        </row>
        <row r="67">
          <cell r="A67">
            <v>66</v>
          </cell>
          <cell r="B67" t="str">
            <v>DELTA 2</v>
          </cell>
          <cell r="D67" t="str">
            <v>M</v>
          </cell>
          <cell r="F67" t="str">
            <v>UOMINI</v>
          </cell>
          <cell r="G67" t="str">
            <v>UOMINI</v>
          </cell>
        </row>
        <row r="68">
          <cell r="A68">
            <v>67</v>
          </cell>
          <cell r="B68" t="str">
            <v>DELTA 3</v>
          </cell>
          <cell r="D68" t="str">
            <v>M</v>
          </cell>
          <cell r="F68" t="str">
            <v>DONNE</v>
          </cell>
          <cell r="G68" t="str">
            <v>DONNE</v>
          </cell>
        </row>
        <row r="69">
          <cell r="A69">
            <v>68</v>
          </cell>
          <cell r="B69" t="str">
            <v>DELTA 4</v>
          </cell>
          <cell r="D69" t="str">
            <v>M</v>
          </cell>
          <cell r="F69" t="str">
            <v>UOMINI</v>
          </cell>
          <cell r="G69" t="str">
            <v>UOMINI</v>
          </cell>
        </row>
        <row r="70">
          <cell r="A70">
            <v>69</v>
          </cell>
          <cell r="B70" t="str">
            <v>DELTA 5</v>
          </cell>
          <cell r="D70" t="str">
            <v>M</v>
          </cell>
          <cell r="F70" t="str">
            <v>UOMINI</v>
          </cell>
          <cell r="G70" t="str">
            <v>UOMINI</v>
          </cell>
        </row>
        <row r="71">
          <cell r="A71">
            <v>70</v>
          </cell>
          <cell r="B71" t="str">
            <v>RUSPA &amp; FRIENDS</v>
          </cell>
          <cell r="D71" t="str">
            <v>M</v>
          </cell>
          <cell r="F71" t="str">
            <v>UOMINI</v>
          </cell>
          <cell r="G71" t="str">
            <v>UOMINI</v>
          </cell>
        </row>
        <row r="72">
          <cell r="A72">
            <v>71</v>
          </cell>
          <cell r="B72" t="str">
            <v>DELTA 8</v>
          </cell>
          <cell r="D72" t="str">
            <v>M</v>
          </cell>
          <cell r="F72" t="str">
            <v>UOMINI</v>
          </cell>
          <cell r="G72" t="str">
            <v>UOMINI</v>
          </cell>
        </row>
        <row r="73">
          <cell r="A73">
            <v>72</v>
          </cell>
          <cell r="B73" t="str">
            <v>DELTA 6</v>
          </cell>
          <cell r="D73" t="str">
            <v>M</v>
          </cell>
          <cell r="F73" t="str">
            <v>DONNE</v>
          </cell>
          <cell r="G73" t="str">
            <v>DONNE</v>
          </cell>
        </row>
        <row r="74">
          <cell r="A74">
            <v>73</v>
          </cell>
          <cell r="B74" t="str">
            <v>BECCIAGRILLI</v>
          </cell>
          <cell r="D74" t="str">
            <v>M</v>
          </cell>
          <cell r="F74" t="str">
            <v>UOMINI</v>
          </cell>
          <cell r="G74" t="str">
            <v>UOMINI</v>
          </cell>
        </row>
        <row r="75">
          <cell r="A75">
            <v>74</v>
          </cell>
          <cell r="B75" t="str">
            <v>GLI SCOPPIATI</v>
          </cell>
          <cell r="D75" t="str">
            <v>M</v>
          </cell>
          <cell r="F75" t="str">
            <v>UOMINI</v>
          </cell>
          <cell r="G75" t="str">
            <v>UOMINI</v>
          </cell>
        </row>
        <row r="76">
          <cell r="A76">
            <v>75</v>
          </cell>
          <cell r="B76" t="str">
            <v>IO-LUI-L'ALTRO</v>
          </cell>
          <cell r="D76" t="str">
            <v>M</v>
          </cell>
          <cell r="F76" t="str">
            <v>UOMINI</v>
          </cell>
          <cell r="G76" t="str">
            <v>UOMINI</v>
          </cell>
        </row>
        <row r="77">
          <cell r="A77">
            <v>76</v>
          </cell>
          <cell r="B77" t="str">
            <v>CRAZY FOR THREE</v>
          </cell>
          <cell r="D77" t="str">
            <v>M</v>
          </cell>
          <cell r="F77" t="str">
            <v>MISTO</v>
          </cell>
          <cell r="G77" t="str">
            <v>MISTO</v>
          </cell>
        </row>
        <row r="78">
          <cell r="A78">
            <v>77</v>
          </cell>
          <cell r="B78" t="str">
            <v>I LANGHET</v>
          </cell>
          <cell r="D78" t="str">
            <v>M</v>
          </cell>
          <cell r="F78" t="str">
            <v>UOMINI</v>
          </cell>
          <cell r="G78" t="str">
            <v>UOMINI</v>
          </cell>
        </row>
        <row r="79">
          <cell r="A79">
            <v>78</v>
          </cell>
          <cell r="B79" t="str">
            <v>LA PRIMA VOLTA</v>
          </cell>
          <cell r="D79" t="str">
            <v>M</v>
          </cell>
          <cell r="F79" t="str">
            <v>UOMINI</v>
          </cell>
          <cell r="G79" t="str">
            <v>UOMINI</v>
          </cell>
        </row>
        <row r="80">
          <cell r="A80">
            <v>79</v>
          </cell>
          <cell r="B80" t="str">
            <v>DPG TEAM TRAIL</v>
          </cell>
          <cell r="D80" t="str">
            <v>M</v>
          </cell>
          <cell r="F80" t="str">
            <v>UOMINI</v>
          </cell>
          <cell r="G80" t="str">
            <v>UOMINI</v>
          </cell>
        </row>
        <row r="81">
          <cell r="A81">
            <v>80</v>
          </cell>
          <cell r="B81" t="str">
            <v>ORO INCENSO e BIRRA</v>
          </cell>
          <cell r="D81" t="str">
            <v>M</v>
          </cell>
          <cell r="F81" t="str">
            <v>UOMINI</v>
          </cell>
          <cell r="G81" t="str">
            <v>UOMINI</v>
          </cell>
        </row>
        <row r="82">
          <cell r="A82">
            <v>81</v>
          </cell>
          <cell r="B82" t="str">
            <v>LA BELLA E LE BESTIE</v>
          </cell>
          <cell r="D82" t="str">
            <v>M</v>
          </cell>
          <cell r="F82" t="str">
            <v>MISTO</v>
          </cell>
          <cell r="G82" t="str">
            <v>MISTO</v>
          </cell>
        </row>
        <row r="83">
          <cell r="A83">
            <v>82</v>
          </cell>
          <cell r="B83" t="str">
            <v>DUE UOMINI E UNA IN GAMBA</v>
          </cell>
          <cell r="D83" t="str">
            <v>M</v>
          </cell>
          <cell r="F83" t="str">
            <v>MISTO</v>
          </cell>
          <cell r="G83" t="str">
            <v>MISTO</v>
          </cell>
        </row>
        <row r="84">
          <cell r="A84">
            <v>83</v>
          </cell>
          <cell r="B84" t="str">
            <v>GAMBE MOLE FIVE</v>
          </cell>
          <cell r="D84" t="str">
            <v>M</v>
          </cell>
          <cell r="F84" t="str">
            <v>MISTO</v>
          </cell>
          <cell r="G84" t="str">
            <v>MISTO</v>
          </cell>
        </row>
        <row r="85">
          <cell r="A85">
            <v>84</v>
          </cell>
          <cell r="B85" t="str">
            <v>CHUMBAWAMBA</v>
          </cell>
          <cell r="D85" t="str">
            <v>M</v>
          </cell>
          <cell r="F85" t="str">
            <v>MISTO</v>
          </cell>
          <cell r="G85" t="str">
            <v>MISTO</v>
          </cell>
        </row>
        <row r="86">
          <cell r="A86">
            <v>85</v>
          </cell>
          <cell r="B86" t="str">
            <v>CRAZY TRAIL</v>
          </cell>
          <cell r="D86" t="str">
            <v>M</v>
          </cell>
          <cell r="F86" t="str">
            <v>UOMINI</v>
          </cell>
          <cell r="G86" t="str">
            <v>UOMINI</v>
          </cell>
        </row>
        <row r="87">
          <cell r="A87">
            <v>86</v>
          </cell>
          <cell r="B87" t="str">
            <v>UN-DUE-TRAIL</v>
          </cell>
          <cell r="D87" t="str">
            <v>M</v>
          </cell>
          <cell r="F87" t="str">
            <v>MISTO</v>
          </cell>
          <cell r="G87" t="str">
            <v>MISTO</v>
          </cell>
        </row>
        <row r="88">
          <cell r="A88">
            <v>87</v>
          </cell>
          <cell r="B88" t="str">
            <v>FERRIERA TRAIL</v>
          </cell>
          <cell r="D88" t="str">
            <v>M</v>
          </cell>
          <cell r="F88" t="str">
            <v>MISTO</v>
          </cell>
          <cell r="G88" t="str">
            <v>MISTO</v>
          </cell>
        </row>
        <row r="89">
          <cell r="A89">
            <v>88</v>
          </cell>
          <cell r="B89" t="str">
            <v>I BLANDI</v>
          </cell>
          <cell r="D89" t="str">
            <v>M</v>
          </cell>
          <cell r="F89" t="str">
            <v>UOMINI</v>
          </cell>
          <cell r="G89" t="str">
            <v>UOMINI</v>
          </cell>
        </row>
        <row r="90">
          <cell r="A90">
            <v>89</v>
          </cell>
          <cell r="B90" t="str">
            <v>CIATTALINA</v>
          </cell>
          <cell r="D90" t="str">
            <v>M</v>
          </cell>
          <cell r="F90" t="str">
            <v>UOMINI</v>
          </cell>
          <cell r="G90" t="str">
            <v>UOMINI</v>
          </cell>
        </row>
        <row r="91">
          <cell r="A91">
            <v>90</v>
          </cell>
          <cell r="B91" t="str">
            <v>ICHICELHAFATTOFARE</v>
          </cell>
          <cell r="D91" t="str">
            <v>M</v>
          </cell>
          <cell r="F91" t="str">
            <v>UOMINI</v>
          </cell>
          <cell r="G91" t="str">
            <v>UOMINI</v>
          </cell>
        </row>
        <row r="92">
          <cell r="A92">
            <v>91</v>
          </cell>
          <cell r="B92" t="str">
            <v>RAMPAROTS</v>
          </cell>
          <cell r="D92" t="str">
            <v>M</v>
          </cell>
          <cell r="F92" t="str">
            <v>MISTO</v>
          </cell>
          <cell r="G92" t="str">
            <v>MISTO</v>
          </cell>
        </row>
        <row r="93">
          <cell r="A93">
            <v>92</v>
          </cell>
          <cell r="B93" t="str">
            <v>CIANIN E BEN</v>
          </cell>
          <cell r="D93" t="str">
            <v>M</v>
          </cell>
          <cell r="F93" t="str">
            <v>UOMINI</v>
          </cell>
          <cell r="G93" t="str">
            <v>UOMINI</v>
          </cell>
        </row>
        <row r="94">
          <cell r="A94">
            <v>93</v>
          </cell>
          <cell r="B94" t="str">
            <v>FERME ROCCE DEL TIGULLIO</v>
          </cell>
          <cell r="D94" t="str">
            <v>M</v>
          </cell>
          <cell r="F94" t="str">
            <v>MISTO</v>
          </cell>
          <cell r="G94" t="str">
            <v>MISTO</v>
          </cell>
        </row>
        <row r="95">
          <cell r="A95">
            <v>94</v>
          </cell>
          <cell r="B95" t="str">
            <v>TEAM MILLENNIUM</v>
          </cell>
          <cell r="D95" t="str">
            <v>M</v>
          </cell>
          <cell r="F95" t="str">
            <v>MISTO</v>
          </cell>
          <cell r="G95" t="str">
            <v>MISTO</v>
          </cell>
        </row>
        <row r="96">
          <cell r="A96">
            <v>95</v>
          </cell>
          <cell r="B96" t="str">
            <v>ANDREAS &amp; C</v>
          </cell>
          <cell r="D96" t="str">
            <v>M</v>
          </cell>
          <cell r="F96" t="str">
            <v>UOMINI</v>
          </cell>
          <cell r="G96" t="str">
            <v>UOMINI</v>
          </cell>
        </row>
        <row r="97">
          <cell r="A97">
            <v>96</v>
          </cell>
          <cell r="B97" t="str">
            <v>GRUPPO T.N.T.</v>
          </cell>
          <cell r="D97" t="str">
            <v>M</v>
          </cell>
          <cell r="F97" t="str">
            <v>UOMINI</v>
          </cell>
          <cell r="G97" t="str">
            <v>UOMINI</v>
          </cell>
        </row>
        <row r="98">
          <cell r="A98">
            <v>97</v>
          </cell>
          <cell r="B98" t="str">
            <v>PINK THE GREENS</v>
          </cell>
          <cell r="D98" t="str">
            <v>M</v>
          </cell>
          <cell r="F98" t="str">
            <v>UOMINI</v>
          </cell>
          <cell r="G98" t="str">
            <v>UOMINI</v>
          </cell>
        </row>
        <row r="99">
          <cell r="A99">
            <v>98</v>
          </cell>
          <cell r="B99" t="str">
            <v>BRUTTI, SPORCHI E CATTIVI</v>
          </cell>
          <cell r="D99" t="str">
            <v>M</v>
          </cell>
          <cell r="F99" t="str">
            <v>UOMINI</v>
          </cell>
          <cell r="G99" t="str">
            <v>UOMINI</v>
          </cell>
        </row>
        <row r="100">
          <cell r="A100">
            <v>99</v>
          </cell>
          <cell r="B100" t="str">
            <v>PER UN PELO</v>
          </cell>
          <cell r="D100" t="str">
            <v>M</v>
          </cell>
          <cell r="F100" t="str">
            <v>UOMINI</v>
          </cell>
          <cell r="G100" t="str">
            <v>UOMINI</v>
          </cell>
        </row>
        <row r="101">
          <cell r="A101">
            <v>100</v>
          </cell>
          <cell r="B101" t="str">
            <v>LOS TRES CAVRONES</v>
          </cell>
          <cell r="D101" t="str">
            <v>M</v>
          </cell>
          <cell r="F101" t="str">
            <v>UOMINI</v>
          </cell>
          <cell r="G101" t="str">
            <v>UOMINI</v>
          </cell>
        </row>
        <row r="102">
          <cell r="A102">
            <v>101</v>
          </cell>
          <cell r="B102" t="str">
            <v>LA CARICA DELLE 101</v>
          </cell>
          <cell r="D102" t="str">
            <v>M</v>
          </cell>
          <cell r="F102" t="str">
            <v>DONNE</v>
          </cell>
          <cell r="G102" t="str">
            <v>DONNE</v>
          </cell>
        </row>
        <row r="103">
          <cell r="A103">
            <v>102</v>
          </cell>
          <cell r="B103" t="str">
            <v>V.I.P. 106</v>
          </cell>
          <cell r="D103" t="str">
            <v>M</v>
          </cell>
          <cell r="F103" t="str">
            <v>UOMINI</v>
          </cell>
          <cell r="G103" t="str">
            <v>UOMINI</v>
          </cell>
        </row>
        <row r="104">
          <cell r="A104">
            <v>103</v>
          </cell>
          <cell r="B104" t="str">
            <v>I SUPERCHICCI</v>
          </cell>
          <cell r="D104" t="str">
            <v>M</v>
          </cell>
          <cell r="F104" t="str">
            <v>UOMINI</v>
          </cell>
          <cell r="G104" t="str">
            <v>UOMINI</v>
          </cell>
        </row>
        <row r="105">
          <cell r="A105">
            <v>104</v>
          </cell>
          <cell r="B105" t="str">
            <v>EX AMBASSADOR</v>
          </cell>
          <cell r="D105" t="str">
            <v>M</v>
          </cell>
          <cell r="F105" t="str">
            <v>MISTO</v>
          </cell>
          <cell r="G105" t="str">
            <v>MISTO</v>
          </cell>
        </row>
        <row r="106">
          <cell r="A106">
            <v>105</v>
          </cell>
          <cell r="B106" t="str">
            <v>PANE E SALAME TEAM</v>
          </cell>
          <cell r="D106" t="str">
            <v>M</v>
          </cell>
          <cell r="F106" t="str">
            <v>UOMINI</v>
          </cell>
          <cell r="G106" t="str">
            <v>UOMINI</v>
          </cell>
        </row>
        <row r="107">
          <cell r="A107">
            <v>106</v>
          </cell>
          <cell r="B107" t="str">
            <v>I RAMPICHINI</v>
          </cell>
          <cell r="D107" t="str">
            <v>M</v>
          </cell>
          <cell r="F107" t="str">
            <v>UOMINI</v>
          </cell>
          <cell r="G107" t="str">
            <v>UOMINI</v>
          </cell>
        </row>
        <row r="108">
          <cell r="A108">
            <v>107</v>
          </cell>
          <cell r="B108" t="str">
            <v>CARVICO SKYRUNNING ASD</v>
          </cell>
          <cell r="D108" t="str">
            <v>M</v>
          </cell>
          <cell r="F108" t="str">
            <v>UOMINI</v>
          </cell>
          <cell r="G108" t="str">
            <v>UOMINI</v>
          </cell>
        </row>
        <row r="109">
          <cell r="A109">
            <v>108</v>
          </cell>
          <cell r="B109" t="str">
            <v>TRES AMIGOS</v>
          </cell>
          <cell r="D109" t="str">
            <v>M</v>
          </cell>
          <cell r="F109" t="str">
            <v>MISTO</v>
          </cell>
          <cell r="G109" t="str">
            <v>MISTO</v>
          </cell>
        </row>
        <row r="110">
          <cell r="A110">
            <v>109</v>
          </cell>
          <cell r="B110" t="str">
            <v>SISPORT A</v>
          </cell>
          <cell r="D110" t="str">
            <v>M</v>
          </cell>
          <cell r="F110" t="str">
            <v>UOMINI</v>
          </cell>
          <cell r="G110" t="str">
            <v>UOMINI</v>
          </cell>
        </row>
        <row r="111">
          <cell r="A111">
            <v>110</v>
          </cell>
          <cell r="B111" t="str">
            <v>SISPORT B</v>
          </cell>
          <cell r="D111" t="str">
            <v>M</v>
          </cell>
          <cell r="F111" t="str">
            <v>UOMINI</v>
          </cell>
          <cell r="G111" t="str">
            <v>UOMINI</v>
          </cell>
        </row>
        <row r="112">
          <cell r="A112">
            <v>111</v>
          </cell>
          <cell r="B112" t="str">
            <v>SISPORT C</v>
          </cell>
          <cell r="D112" t="str">
            <v>M</v>
          </cell>
          <cell r="F112" t="str">
            <v>UOMINI</v>
          </cell>
          <cell r="G112" t="str">
            <v>UOMINI</v>
          </cell>
        </row>
        <row r="113">
          <cell r="A113">
            <v>112</v>
          </cell>
          <cell r="B113" t="str">
            <v>FRATELLI BANDIERA</v>
          </cell>
          <cell r="D113" t="str">
            <v>M</v>
          </cell>
          <cell r="F113" t="str">
            <v>UOMINI</v>
          </cell>
          <cell r="G113" t="str">
            <v>UOMINI</v>
          </cell>
        </row>
        <row r="114">
          <cell r="A114">
            <v>113</v>
          </cell>
          <cell r="B114" t="str">
            <v>THE WINX</v>
          </cell>
          <cell r="D114" t="str">
            <v>M</v>
          </cell>
          <cell r="F114" t="str">
            <v>DONNE</v>
          </cell>
          <cell r="G114" t="str">
            <v>DONNE</v>
          </cell>
        </row>
        <row r="115">
          <cell r="A115">
            <v>114</v>
          </cell>
          <cell r="B115" t="str">
            <v>I MARMITTONI</v>
          </cell>
          <cell r="D115" t="str">
            <v>M</v>
          </cell>
          <cell r="F115" t="str">
            <v>UOMINI</v>
          </cell>
          <cell r="G115" t="str">
            <v>UOMINI</v>
          </cell>
        </row>
        <row r="116">
          <cell r="A116">
            <v>115</v>
          </cell>
          <cell r="B116" t="str">
            <v>FERRERO DONNE</v>
          </cell>
          <cell r="D116" t="str">
            <v>M</v>
          </cell>
          <cell r="F116" t="str">
            <v>DONNE</v>
          </cell>
          <cell r="G116" t="str">
            <v>DONNE</v>
          </cell>
        </row>
        <row r="117">
          <cell r="A117">
            <v>116</v>
          </cell>
          <cell r="B117" t="str">
            <v>FIND THE CURE</v>
          </cell>
          <cell r="D117" t="str">
            <v>M</v>
          </cell>
          <cell r="F117" t="str">
            <v>MISTO</v>
          </cell>
          <cell r="G117" t="str">
            <v>MISTO</v>
          </cell>
        </row>
        <row r="118">
          <cell r="A118">
            <v>117</v>
          </cell>
          <cell r="B118" t="str">
            <v>I FURBETTI DEL QUARTIERE</v>
          </cell>
          <cell r="D118" t="str">
            <v>M</v>
          </cell>
          <cell r="F118" t="str">
            <v>UOMINI</v>
          </cell>
          <cell r="G118" t="str">
            <v>UOMINI</v>
          </cell>
        </row>
        <row r="119">
          <cell r="A119">
            <v>118</v>
          </cell>
          <cell r="B119" t="str">
            <v>EPOREDIA TRAIL TEAM</v>
          </cell>
          <cell r="D119" t="str">
            <v>M</v>
          </cell>
          <cell r="F119" t="str">
            <v>MISTO</v>
          </cell>
          <cell r="G119" t="str">
            <v>MISTO</v>
          </cell>
        </row>
        <row r="120">
          <cell r="A120">
            <v>119</v>
          </cell>
          <cell r="B120" t="str">
            <v>D.O.C.G.</v>
          </cell>
          <cell r="D120" t="str">
            <v>M</v>
          </cell>
          <cell r="F120" t="str">
            <v>MISTO</v>
          </cell>
          <cell r="G120" t="str">
            <v>MISTO</v>
          </cell>
        </row>
        <row r="121">
          <cell r="A121">
            <v>120</v>
          </cell>
          <cell r="B121" t="str">
            <v>TRIO LE SCANNO</v>
          </cell>
          <cell r="D121" t="str">
            <v>M</v>
          </cell>
          <cell r="F121" t="str">
            <v>UOMINI</v>
          </cell>
          <cell r="G121" t="str">
            <v>UOMINI</v>
          </cell>
        </row>
        <row r="122">
          <cell r="A122">
            <v>121</v>
          </cell>
          <cell r="B122" t="str">
            <v>3MENDI</v>
          </cell>
          <cell r="D122" t="str">
            <v>M</v>
          </cell>
          <cell r="F122" t="str">
            <v>UOMINI</v>
          </cell>
          <cell r="G122" t="str">
            <v>UOMINI</v>
          </cell>
        </row>
        <row r="123">
          <cell r="A123">
            <v>122</v>
          </cell>
          <cell r="B123" t="str">
            <v>ALL'ULTIMO</v>
          </cell>
          <cell r="D123" t="str">
            <v>M</v>
          </cell>
          <cell r="F123" t="str">
            <v>MISTO</v>
          </cell>
          <cell r="G123" t="str">
            <v>MISTO</v>
          </cell>
        </row>
        <row r="124">
          <cell r="A124">
            <v>123</v>
          </cell>
          <cell r="B124" t="str">
            <v>PAM MONDOVI'</v>
          </cell>
          <cell r="D124" t="str">
            <v>M</v>
          </cell>
          <cell r="F124" t="str">
            <v>UOMINI</v>
          </cell>
          <cell r="G124" t="str">
            <v>UOMINI</v>
          </cell>
        </row>
        <row r="125">
          <cell r="A125">
            <v>124</v>
          </cell>
          <cell r="B125" t="str">
            <v>CUBA LIBRE</v>
          </cell>
          <cell r="D125" t="str">
            <v>M</v>
          </cell>
          <cell r="G125" t="str">
            <v>Categoria non trovata</v>
          </cell>
        </row>
        <row r="126">
          <cell r="A126">
            <v>125</v>
          </cell>
          <cell r="D126" t="str">
            <v>M</v>
          </cell>
          <cell r="G126" t="str">
            <v>Categoria non trovata</v>
          </cell>
        </row>
        <row r="127">
          <cell r="A127">
            <v>126</v>
          </cell>
          <cell r="D127" t="str">
            <v>M</v>
          </cell>
          <cell r="G127" t="str">
            <v>Categoria non trovata</v>
          </cell>
        </row>
        <row r="128">
          <cell r="A128">
            <v>127</v>
          </cell>
          <cell r="D128" t="str">
            <v>M</v>
          </cell>
          <cell r="G128" t="str">
            <v>Categoria non trovata</v>
          </cell>
        </row>
        <row r="129">
          <cell r="A129">
            <v>128</v>
          </cell>
          <cell r="D129" t="str">
            <v>M</v>
          </cell>
          <cell r="G129" t="str">
            <v>Categoria non trovata</v>
          </cell>
        </row>
        <row r="130">
          <cell r="A130">
            <v>129</v>
          </cell>
          <cell r="D130" t="str">
            <v>M</v>
          </cell>
          <cell r="G130" t="str">
            <v>Categoria non trovata</v>
          </cell>
        </row>
        <row r="131">
          <cell r="A131">
            <v>130</v>
          </cell>
          <cell r="D131" t="str">
            <v>M</v>
          </cell>
          <cell r="G131" t="str">
            <v>Categoria non trovata</v>
          </cell>
        </row>
        <row r="132">
          <cell r="A132">
            <v>131</v>
          </cell>
          <cell r="D132" t="str">
            <v>M</v>
          </cell>
          <cell r="G132" t="str">
            <v>Categoria non trovata</v>
          </cell>
        </row>
        <row r="133">
          <cell r="A133">
            <v>132</v>
          </cell>
          <cell r="D133" t="str">
            <v>M</v>
          </cell>
          <cell r="G133" t="str">
            <v>Categoria non trovata</v>
          </cell>
        </row>
        <row r="134">
          <cell r="A134">
            <v>133</v>
          </cell>
          <cell r="D134" t="str">
            <v>M</v>
          </cell>
          <cell r="G134" t="str">
            <v>Categoria non trovata</v>
          </cell>
        </row>
        <row r="135">
          <cell r="A135">
            <v>134</v>
          </cell>
          <cell r="D135" t="str">
            <v>M</v>
          </cell>
          <cell r="G135" t="str">
            <v>Categoria non trovata</v>
          </cell>
        </row>
        <row r="136">
          <cell r="A136">
            <v>135</v>
          </cell>
          <cell r="D136" t="str">
            <v>M</v>
          </cell>
          <cell r="G136" t="str">
            <v>Categoria non trovata</v>
          </cell>
        </row>
        <row r="137">
          <cell r="A137">
            <v>136</v>
          </cell>
          <cell r="D137" t="str">
            <v>M</v>
          </cell>
          <cell r="G137" t="str">
            <v>Categoria non trovata</v>
          </cell>
        </row>
        <row r="138">
          <cell r="A138">
            <v>137</v>
          </cell>
          <cell r="D138" t="str">
            <v>M</v>
          </cell>
          <cell r="G138" t="str">
            <v>Categoria non trovata</v>
          </cell>
        </row>
        <row r="139">
          <cell r="A139">
            <v>138</v>
          </cell>
          <cell r="D139" t="str">
            <v>M</v>
          </cell>
          <cell r="G139" t="str">
            <v>Categoria non trovata</v>
          </cell>
        </row>
        <row r="140">
          <cell r="A140">
            <v>139</v>
          </cell>
          <cell r="D140" t="str">
            <v>M</v>
          </cell>
          <cell r="G140" t="str">
            <v>Categoria non trovata</v>
          </cell>
        </row>
        <row r="141">
          <cell r="A141">
            <v>140</v>
          </cell>
          <cell r="D141" t="str">
            <v>M</v>
          </cell>
          <cell r="G141" t="str">
            <v>Categoria non trovata</v>
          </cell>
        </row>
        <row r="142">
          <cell r="A142">
            <v>141</v>
          </cell>
          <cell r="D142" t="str">
            <v>M</v>
          </cell>
          <cell r="G142" t="str">
            <v>Categoria non trovata</v>
          </cell>
        </row>
        <row r="143">
          <cell r="A143">
            <v>142</v>
          </cell>
          <cell r="D143" t="str">
            <v>M</v>
          </cell>
          <cell r="G143" t="str">
            <v>Categoria non trovata</v>
          </cell>
        </row>
        <row r="144">
          <cell r="A144">
            <v>143</v>
          </cell>
          <cell r="D144" t="str">
            <v>M</v>
          </cell>
          <cell r="G144" t="str">
            <v>Categoria non trovata</v>
          </cell>
        </row>
        <row r="145">
          <cell r="A145">
            <v>144</v>
          </cell>
          <cell r="D145" t="str">
            <v>M</v>
          </cell>
          <cell r="G145" t="str">
            <v>Categoria non trovata</v>
          </cell>
        </row>
        <row r="146">
          <cell r="A146">
            <v>145</v>
          </cell>
          <cell r="D146" t="str">
            <v>M</v>
          </cell>
          <cell r="G146" t="str">
            <v>Categoria non trovata</v>
          </cell>
        </row>
        <row r="147">
          <cell r="A147">
            <v>146</v>
          </cell>
          <cell r="D147" t="str">
            <v>M</v>
          </cell>
          <cell r="G147" t="str">
            <v>Categoria non trovata</v>
          </cell>
        </row>
        <row r="148">
          <cell r="A148">
            <v>147</v>
          </cell>
          <cell r="D148" t="str">
            <v>M</v>
          </cell>
          <cell r="G148" t="str">
            <v>Categoria non trovata</v>
          </cell>
        </row>
        <row r="149">
          <cell r="A149">
            <v>148</v>
          </cell>
          <cell r="D149" t="str">
            <v>M</v>
          </cell>
          <cell r="G149" t="str">
            <v>Categoria non trovata</v>
          </cell>
        </row>
        <row r="150">
          <cell r="A150">
            <v>149</v>
          </cell>
          <cell r="D150" t="str">
            <v>M</v>
          </cell>
          <cell r="G150" t="str">
            <v>Categoria non trovata</v>
          </cell>
        </row>
        <row r="151">
          <cell r="A151">
            <v>150</v>
          </cell>
          <cell r="D151" t="str">
            <v>M</v>
          </cell>
          <cell r="G151" t="str">
            <v>Categoria non trovata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67">
      <selection activeCell="A1" sqref="A1:IV16384"/>
    </sheetView>
  </sheetViews>
  <sheetFormatPr defaultColWidth="9.140625" defaultRowHeight="15"/>
  <cols>
    <col min="1" max="1" width="60.00390625" style="6" bestFit="1" customWidth="1"/>
    <col min="2" max="2" width="23.8515625" style="7" customWidth="1"/>
    <col min="3" max="16384" width="9.140625" style="6" customWidth="1"/>
  </cols>
  <sheetData>
    <row r="1" spans="1:2" s="3" customFormat="1" ht="30" customHeight="1">
      <c r="A1" s="1" t="s">
        <v>0</v>
      </c>
      <c r="B1" s="2" t="s">
        <v>1</v>
      </c>
    </row>
    <row r="2" spans="1:2" s="3" customFormat="1" ht="30" customHeight="1">
      <c r="A2" s="4" t="s">
        <v>2</v>
      </c>
      <c r="B2" s="2">
        <v>34</v>
      </c>
    </row>
    <row r="3" spans="1:2" s="3" customFormat="1" ht="30" customHeight="1">
      <c r="A3" s="4" t="s">
        <v>3</v>
      </c>
      <c r="B3" s="2">
        <v>26</v>
      </c>
    </row>
    <row r="4" spans="1:2" s="3" customFormat="1" ht="30" customHeight="1">
      <c r="A4" s="4" t="s">
        <v>4</v>
      </c>
      <c r="B4" s="2">
        <v>15</v>
      </c>
    </row>
    <row r="5" spans="1:2" s="3" customFormat="1" ht="30" customHeight="1">
      <c r="A5" s="4" t="s">
        <v>5</v>
      </c>
      <c r="B5" s="2">
        <v>13</v>
      </c>
    </row>
    <row r="6" spans="1:2" s="3" customFormat="1" ht="30" customHeight="1">
      <c r="A6" s="4" t="s">
        <v>6</v>
      </c>
      <c r="B6" s="2">
        <v>13</v>
      </c>
    </row>
    <row r="7" spans="1:2" s="3" customFormat="1" ht="30" customHeight="1">
      <c r="A7" s="4" t="s">
        <v>7</v>
      </c>
      <c r="B7" s="2">
        <v>12</v>
      </c>
    </row>
    <row r="8" spans="1:2" s="3" customFormat="1" ht="30" customHeight="1">
      <c r="A8" s="4" t="s">
        <v>8</v>
      </c>
      <c r="B8" s="2">
        <v>12</v>
      </c>
    </row>
    <row r="9" spans="1:2" s="3" customFormat="1" ht="30" customHeight="1">
      <c r="A9" s="4" t="s">
        <v>9</v>
      </c>
      <c r="B9" s="2">
        <v>10</v>
      </c>
    </row>
    <row r="10" spans="1:2" s="3" customFormat="1" ht="30" customHeight="1">
      <c r="A10" s="4" t="s">
        <v>10</v>
      </c>
      <c r="B10" s="2">
        <v>10</v>
      </c>
    </row>
    <row r="11" spans="1:2" s="3" customFormat="1" ht="30" customHeight="1">
      <c r="A11" s="4" t="s">
        <v>11</v>
      </c>
      <c r="B11" s="2">
        <v>9</v>
      </c>
    </row>
    <row r="12" spans="1:2" s="3" customFormat="1" ht="30" customHeight="1">
      <c r="A12" s="4" t="s">
        <v>12</v>
      </c>
      <c r="B12" s="2">
        <v>8</v>
      </c>
    </row>
    <row r="13" spans="1:2" s="3" customFormat="1" ht="30" customHeight="1">
      <c r="A13" s="4" t="s">
        <v>13</v>
      </c>
      <c r="B13" s="2">
        <v>7</v>
      </c>
    </row>
    <row r="14" spans="1:2" s="3" customFormat="1" ht="30" customHeight="1">
      <c r="A14" s="4" t="s">
        <v>14</v>
      </c>
      <c r="B14" s="2">
        <v>7</v>
      </c>
    </row>
    <row r="15" spans="1:2" s="3" customFormat="1" ht="30" customHeight="1">
      <c r="A15" s="4" t="s">
        <v>15</v>
      </c>
      <c r="B15" s="2">
        <v>6</v>
      </c>
    </row>
    <row r="16" spans="1:2" s="3" customFormat="1" ht="30" customHeight="1">
      <c r="A16" s="4" t="s">
        <v>16</v>
      </c>
      <c r="B16" s="2">
        <v>5</v>
      </c>
    </row>
    <row r="17" spans="1:2" s="3" customFormat="1" ht="30" customHeight="1">
      <c r="A17" s="4" t="s">
        <v>17</v>
      </c>
      <c r="B17" s="2">
        <v>5</v>
      </c>
    </row>
    <row r="18" spans="1:2" s="3" customFormat="1" ht="30" customHeight="1">
      <c r="A18" s="4" t="s">
        <v>18</v>
      </c>
      <c r="B18" s="2">
        <v>5</v>
      </c>
    </row>
    <row r="19" spans="1:2" s="3" customFormat="1" ht="30" customHeight="1">
      <c r="A19" s="4" t="s">
        <v>19</v>
      </c>
      <c r="B19" s="2">
        <v>4</v>
      </c>
    </row>
    <row r="20" spans="1:2" s="3" customFormat="1" ht="30" customHeight="1">
      <c r="A20" s="4" t="s">
        <v>20</v>
      </c>
      <c r="B20" s="2">
        <v>2</v>
      </c>
    </row>
    <row r="21" spans="1:2" s="3" customFormat="1" ht="30" customHeight="1">
      <c r="A21" s="4" t="s">
        <v>21</v>
      </c>
      <c r="B21" s="2">
        <v>4</v>
      </c>
    </row>
    <row r="22" spans="1:2" s="3" customFormat="1" ht="30" customHeight="1">
      <c r="A22" s="4" t="s">
        <v>22</v>
      </c>
      <c r="B22" s="2">
        <v>4</v>
      </c>
    </row>
    <row r="23" spans="1:2" s="3" customFormat="1" ht="30" customHeight="1">
      <c r="A23" s="4" t="s">
        <v>23</v>
      </c>
      <c r="B23" s="2">
        <v>4</v>
      </c>
    </row>
    <row r="24" spans="1:2" s="3" customFormat="1" ht="30" customHeight="1">
      <c r="A24" s="4" t="s">
        <v>24</v>
      </c>
      <c r="B24" s="2">
        <v>3</v>
      </c>
    </row>
    <row r="25" spans="1:2" s="3" customFormat="1" ht="30" customHeight="1">
      <c r="A25" s="4" t="s">
        <v>25</v>
      </c>
      <c r="B25" s="2">
        <v>3</v>
      </c>
    </row>
    <row r="26" spans="1:2" s="3" customFormat="1" ht="30" customHeight="1">
      <c r="A26" s="4" t="s">
        <v>26</v>
      </c>
      <c r="B26" s="2">
        <v>3</v>
      </c>
    </row>
    <row r="27" spans="1:2" s="3" customFormat="1" ht="30" customHeight="1">
      <c r="A27" s="4" t="s">
        <v>27</v>
      </c>
      <c r="B27" s="2">
        <v>3</v>
      </c>
    </row>
    <row r="28" spans="1:2" s="3" customFormat="1" ht="30" customHeight="1">
      <c r="A28" s="4" t="s">
        <v>28</v>
      </c>
      <c r="B28" s="2">
        <v>3</v>
      </c>
    </row>
    <row r="29" spans="1:2" s="3" customFormat="1" ht="30" customHeight="1">
      <c r="A29" s="4" t="s">
        <v>29</v>
      </c>
      <c r="B29" s="2">
        <v>3</v>
      </c>
    </row>
    <row r="30" spans="1:2" s="3" customFormat="1" ht="30" customHeight="1">
      <c r="A30" s="4" t="s">
        <v>30</v>
      </c>
      <c r="B30" s="2">
        <v>3</v>
      </c>
    </row>
    <row r="31" spans="1:2" s="3" customFormat="1" ht="30" customHeight="1">
      <c r="A31" s="4" t="s">
        <v>31</v>
      </c>
      <c r="B31" s="2">
        <v>3</v>
      </c>
    </row>
    <row r="32" spans="1:2" s="3" customFormat="1" ht="30" customHeight="1">
      <c r="A32" s="4" t="s">
        <v>32</v>
      </c>
      <c r="B32" s="2">
        <v>3</v>
      </c>
    </row>
    <row r="33" spans="1:2" s="3" customFormat="1" ht="30" customHeight="1">
      <c r="A33" s="4" t="s">
        <v>33</v>
      </c>
      <c r="B33" s="2">
        <v>3</v>
      </c>
    </row>
    <row r="34" spans="1:2" s="3" customFormat="1" ht="30" customHeight="1">
      <c r="A34" s="4" t="s">
        <v>34</v>
      </c>
      <c r="B34" s="2">
        <v>2</v>
      </c>
    </row>
    <row r="35" spans="1:2" s="3" customFormat="1" ht="30" customHeight="1">
      <c r="A35" s="4" t="s">
        <v>35</v>
      </c>
      <c r="B35" s="2">
        <v>2</v>
      </c>
    </row>
    <row r="36" spans="1:2" s="3" customFormat="1" ht="30" customHeight="1">
      <c r="A36" s="4" t="s">
        <v>36</v>
      </c>
      <c r="B36" s="2">
        <v>2</v>
      </c>
    </row>
    <row r="37" spans="1:2" s="3" customFormat="1" ht="30" customHeight="1">
      <c r="A37" s="4" t="s">
        <v>37</v>
      </c>
      <c r="B37" s="2">
        <v>2</v>
      </c>
    </row>
    <row r="38" spans="1:2" s="3" customFormat="1" ht="30" customHeight="1">
      <c r="A38" s="4" t="s">
        <v>38</v>
      </c>
      <c r="B38" s="2">
        <v>2</v>
      </c>
    </row>
    <row r="39" spans="1:2" s="3" customFormat="1" ht="30" customHeight="1">
      <c r="A39" s="4" t="s">
        <v>39</v>
      </c>
      <c r="B39" s="2">
        <v>2</v>
      </c>
    </row>
    <row r="40" spans="1:2" s="3" customFormat="1" ht="30" customHeight="1">
      <c r="A40" s="4" t="s">
        <v>40</v>
      </c>
      <c r="B40" s="2">
        <v>2</v>
      </c>
    </row>
    <row r="41" spans="1:2" s="3" customFormat="1" ht="30" customHeight="1">
      <c r="A41" s="4" t="s">
        <v>41</v>
      </c>
      <c r="B41" s="2">
        <v>2</v>
      </c>
    </row>
    <row r="42" spans="1:2" s="3" customFormat="1" ht="30" customHeight="1">
      <c r="A42" s="4" t="s">
        <v>42</v>
      </c>
      <c r="B42" s="2">
        <v>2</v>
      </c>
    </row>
    <row r="43" spans="1:2" s="3" customFormat="1" ht="30" customHeight="1">
      <c r="A43" s="4" t="s">
        <v>43</v>
      </c>
      <c r="B43" s="2">
        <v>1</v>
      </c>
    </row>
    <row r="44" spans="1:2" s="3" customFormat="1" ht="30" customHeight="1">
      <c r="A44" s="4" t="s">
        <v>44</v>
      </c>
      <c r="B44" s="2">
        <v>1</v>
      </c>
    </row>
    <row r="45" spans="1:2" s="3" customFormat="1" ht="30" customHeight="1">
      <c r="A45" s="4" t="s">
        <v>45</v>
      </c>
      <c r="B45" s="2">
        <v>1</v>
      </c>
    </row>
    <row r="46" spans="1:2" s="3" customFormat="1" ht="30" customHeight="1">
      <c r="A46" s="5" t="s">
        <v>46</v>
      </c>
      <c r="B46" s="2">
        <v>1</v>
      </c>
    </row>
    <row r="47" spans="1:2" s="3" customFormat="1" ht="30" customHeight="1">
      <c r="A47" s="4" t="s">
        <v>47</v>
      </c>
      <c r="B47" s="2">
        <v>1</v>
      </c>
    </row>
    <row r="48" spans="1:2" s="3" customFormat="1" ht="30" customHeight="1">
      <c r="A48" s="4" t="s">
        <v>48</v>
      </c>
      <c r="B48" s="2">
        <v>1</v>
      </c>
    </row>
    <row r="49" spans="1:2" s="3" customFormat="1" ht="30" customHeight="1">
      <c r="A49" s="4" t="s">
        <v>49</v>
      </c>
      <c r="B49" s="2">
        <v>1</v>
      </c>
    </row>
    <row r="50" spans="1:2" s="3" customFormat="1" ht="30" customHeight="1">
      <c r="A50" s="4" t="s">
        <v>50</v>
      </c>
      <c r="B50" s="2">
        <v>1</v>
      </c>
    </row>
    <row r="51" spans="1:2" s="3" customFormat="1" ht="30" customHeight="1">
      <c r="A51" s="4" t="s">
        <v>51</v>
      </c>
      <c r="B51" s="2">
        <v>1</v>
      </c>
    </row>
    <row r="52" spans="1:2" s="3" customFormat="1" ht="30" customHeight="1">
      <c r="A52" s="4" t="s">
        <v>52</v>
      </c>
      <c r="B52" s="2">
        <v>1</v>
      </c>
    </row>
    <row r="53" spans="1:2" s="3" customFormat="1" ht="30" customHeight="1">
      <c r="A53" s="4" t="s">
        <v>53</v>
      </c>
      <c r="B53" s="2">
        <v>1</v>
      </c>
    </row>
    <row r="54" spans="1:2" s="3" customFormat="1" ht="30" customHeight="1">
      <c r="A54" s="4" t="s">
        <v>54</v>
      </c>
      <c r="B54" s="2">
        <v>1</v>
      </c>
    </row>
    <row r="55" spans="1:2" s="3" customFormat="1" ht="30" customHeight="1">
      <c r="A55" s="4" t="s">
        <v>55</v>
      </c>
      <c r="B55" s="2">
        <v>1</v>
      </c>
    </row>
    <row r="56" spans="1:2" s="3" customFormat="1" ht="30" customHeight="1">
      <c r="A56" s="4" t="s">
        <v>56</v>
      </c>
      <c r="B56" s="2">
        <v>1</v>
      </c>
    </row>
    <row r="57" spans="1:2" s="3" customFormat="1" ht="30" customHeight="1">
      <c r="A57" s="4" t="s">
        <v>57</v>
      </c>
      <c r="B57" s="2">
        <v>1</v>
      </c>
    </row>
    <row r="58" spans="1:2" s="3" customFormat="1" ht="30" customHeight="1">
      <c r="A58" s="4" t="s">
        <v>58</v>
      </c>
      <c r="B58" s="2">
        <v>1</v>
      </c>
    </row>
    <row r="59" spans="1:2" s="3" customFormat="1" ht="30" customHeight="1">
      <c r="A59" s="4" t="s">
        <v>59</v>
      </c>
      <c r="B59" s="2">
        <v>1</v>
      </c>
    </row>
    <row r="60" spans="1:2" s="3" customFormat="1" ht="30" customHeight="1">
      <c r="A60" s="4" t="s">
        <v>60</v>
      </c>
      <c r="B60" s="2">
        <v>1</v>
      </c>
    </row>
    <row r="61" spans="1:2" s="3" customFormat="1" ht="30" customHeight="1">
      <c r="A61" s="4" t="s">
        <v>61</v>
      </c>
      <c r="B61" s="2">
        <v>1</v>
      </c>
    </row>
    <row r="62" spans="1:2" s="3" customFormat="1" ht="30" customHeight="1">
      <c r="A62" s="4" t="s">
        <v>62</v>
      </c>
      <c r="B62" s="2">
        <v>1</v>
      </c>
    </row>
    <row r="63" spans="1:2" s="3" customFormat="1" ht="30" customHeight="1">
      <c r="A63" s="4" t="s">
        <v>63</v>
      </c>
      <c r="B63" s="2">
        <v>1</v>
      </c>
    </row>
    <row r="64" spans="1:2" s="3" customFormat="1" ht="30" customHeight="1">
      <c r="A64" s="4" t="s">
        <v>64</v>
      </c>
      <c r="B64" s="2">
        <v>1</v>
      </c>
    </row>
    <row r="65" spans="1:2" s="3" customFormat="1" ht="30" customHeight="1">
      <c r="A65" s="4" t="s">
        <v>65</v>
      </c>
      <c r="B65" s="2">
        <v>1</v>
      </c>
    </row>
    <row r="66" spans="1:2" s="3" customFormat="1" ht="30" customHeight="1">
      <c r="A66" s="4" t="s">
        <v>66</v>
      </c>
      <c r="B66" s="2">
        <v>1</v>
      </c>
    </row>
    <row r="67" spans="1:2" s="3" customFormat="1" ht="30" customHeight="1">
      <c r="A67" s="4" t="s">
        <v>67</v>
      </c>
      <c r="B67" s="2">
        <v>1</v>
      </c>
    </row>
    <row r="68" spans="1:2" s="3" customFormat="1" ht="30" customHeight="1">
      <c r="A68" s="4" t="s">
        <v>68</v>
      </c>
      <c r="B68" s="2">
        <v>1</v>
      </c>
    </row>
    <row r="69" spans="1:2" s="3" customFormat="1" ht="30" customHeight="1">
      <c r="A69" s="4" t="s">
        <v>69</v>
      </c>
      <c r="B69" s="2">
        <v>1</v>
      </c>
    </row>
    <row r="70" spans="1:2" s="3" customFormat="1" ht="30" customHeight="1">
      <c r="A70" s="4" t="s">
        <v>70</v>
      </c>
      <c r="B70" s="2">
        <v>1</v>
      </c>
    </row>
    <row r="71" spans="1:2" s="3" customFormat="1" ht="30" customHeight="1">
      <c r="A71" s="4" t="s">
        <v>71</v>
      </c>
      <c r="B71" s="2">
        <v>1</v>
      </c>
    </row>
    <row r="72" spans="1:2" s="3" customFormat="1" ht="30" customHeight="1">
      <c r="A72" s="4" t="s">
        <v>72</v>
      </c>
      <c r="B72" s="2">
        <v>1</v>
      </c>
    </row>
    <row r="73" spans="1:2" s="3" customFormat="1" ht="30" customHeight="1">
      <c r="A73" s="4" t="s">
        <v>73</v>
      </c>
      <c r="B73" s="2">
        <v>1</v>
      </c>
    </row>
    <row r="74" spans="1:2" s="3" customFormat="1" ht="30" customHeight="1">
      <c r="A74" s="4" t="s">
        <v>74</v>
      </c>
      <c r="B74" s="2">
        <v>1</v>
      </c>
    </row>
    <row r="75" spans="1:2" s="3" customFormat="1" ht="30" customHeight="1">
      <c r="A75" s="4" t="s">
        <v>75</v>
      </c>
      <c r="B75" s="2">
        <v>1</v>
      </c>
    </row>
    <row r="76" spans="1:2" s="3" customFormat="1" ht="30" customHeight="1">
      <c r="A76" s="4" t="s">
        <v>76</v>
      </c>
      <c r="B76" s="2">
        <v>1</v>
      </c>
    </row>
    <row r="77" spans="1:2" s="3" customFormat="1" ht="30" customHeight="1">
      <c r="A77" s="4" t="s">
        <v>77</v>
      </c>
      <c r="B77" s="2">
        <v>1</v>
      </c>
    </row>
    <row r="78" spans="1:2" s="3" customFormat="1" ht="30" customHeight="1">
      <c r="A78" s="4" t="s">
        <v>78</v>
      </c>
      <c r="B78" s="2">
        <v>1</v>
      </c>
    </row>
    <row r="79" spans="1:2" s="3" customFormat="1" ht="30" customHeight="1">
      <c r="A79" s="4" t="s">
        <v>79</v>
      </c>
      <c r="B79" s="2">
        <v>1</v>
      </c>
    </row>
  </sheetData>
  <sheetProtection/>
  <printOptions horizontalCentered="1" verticalCentered="1"/>
  <pageMargins left="0" right="0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0.8515625" style="13" bestFit="1" customWidth="1"/>
    <col min="3" max="3" width="10.140625" style="14" bestFit="1" customWidth="1"/>
    <col min="4" max="4" width="32.8515625" style="13" bestFit="1" customWidth="1"/>
    <col min="5" max="5" width="10.421875" style="13" bestFit="1" customWidth="1"/>
    <col min="6" max="6" width="7.28125" style="13" bestFit="1" customWidth="1"/>
    <col min="7" max="16384" width="9.140625" style="13" customWidth="1"/>
  </cols>
  <sheetData>
    <row r="1" ht="18.75">
      <c r="A1" s="16" t="s">
        <v>156</v>
      </c>
    </row>
    <row r="2" ht="15">
      <c r="A2" s="15" t="s">
        <v>157</v>
      </c>
    </row>
    <row r="3" ht="15">
      <c r="A3" s="15" t="s">
        <v>158</v>
      </c>
    </row>
    <row r="5" spans="1:6" s="9" customFormat="1" ht="30" customHeight="1">
      <c r="A5" s="8" t="s">
        <v>80</v>
      </c>
      <c r="B5" s="8" t="s">
        <v>81</v>
      </c>
      <c r="C5" s="8" t="s">
        <v>82</v>
      </c>
      <c r="D5" s="8" t="s">
        <v>83</v>
      </c>
      <c r="E5" s="8" t="s">
        <v>84</v>
      </c>
      <c r="F5" s="8" t="s">
        <v>85</v>
      </c>
    </row>
    <row r="6" spans="1:6" ht="30" customHeight="1">
      <c r="A6" s="10">
        <v>1</v>
      </c>
      <c r="B6" s="10">
        <v>1</v>
      </c>
      <c r="C6" s="11">
        <v>44</v>
      </c>
      <c r="D6" s="10" t="str">
        <f>IF(ISNA(VLOOKUP(C6,'[1] Iscritti x classifica'!$A$2:$B$151,2,FALSE))=TRUE,"Nome concorrente non trovato",VLOOKUP(C6,'[1] Iscritti x classifica'!$A$2:$B$151,2,FALSE))</f>
        <v>CRAVONES</v>
      </c>
      <c r="E6" s="10" t="str">
        <f>IF(ISNA(VLOOKUP(C6,'[1] Iscritti x classifica'!$A$2:$G$151,7,FALSE))=TRUE,"Categoria non trovata",VLOOKUP(C6,'[1] Iscritti x classifica'!$A$2:$G$151,7,FALSE))</f>
        <v>UOMINI</v>
      </c>
      <c r="F6" s="12">
        <v>0.0759837962962963</v>
      </c>
    </row>
    <row r="7" spans="1:6" ht="30" customHeight="1">
      <c r="A7" s="10">
        <v>2</v>
      </c>
      <c r="B7" s="10">
        <v>2</v>
      </c>
      <c r="C7" s="11">
        <v>69</v>
      </c>
      <c r="D7" s="10" t="str">
        <f>IF(ISNA(VLOOKUP(C7,'[1] Iscritti x classifica'!$A$2:$B$151,2,FALSE))=TRUE,"Nome concorrente non trovato",VLOOKUP(C7,'[1] Iscritti x classifica'!$A$2:$B$151,2,FALSE))</f>
        <v>DELTA 5</v>
      </c>
      <c r="E7" s="10" t="str">
        <f>IF(ISNA(VLOOKUP(C7,'[1] Iscritti x classifica'!$A$2:$G$151,7,FALSE))=TRUE,"Categoria non trovata",VLOOKUP(C7,'[1] Iscritti x classifica'!$A$2:$G$151,7,FALSE))</f>
        <v>UOMINI</v>
      </c>
      <c r="F7" s="12">
        <v>0.0775</v>
      </c>
    </row>
    <row r="8" spans="1:6" ht="30" customHeight="1">
      <c r="A8" s="10">
        <v>3</v>
      </c>
      <c r="B8" s="10">
        <v>3</v>
      </c>
      <c r="C8" s="11">
        <v>41</v>
      </c>
      <c r="D8" s="10" t="str">
        <f>IF(ISNA(VLOOKUP(C8,'[1] Iscritti x classifica'!$A$2:$B$151,2,FALSE))=TRUE,"Nome concorrente non trovato",VLOOKUP(C8,'[1] Iscritti x classifica'!$A$2:$B$151,2,FALSE))</f>
        <v>CAVRONES INSIDE</v>
      </c>
      <c r="E8" s="10" t="str">
        <f>IF(ISNA(VLOOKUP(C8,'[1] Iscritti x classifica'!$A$2:$G$151,7,FALSE))=TRUE,"Categoria non trovata",VLOOKUP(C8,'[1] Iscritti x classifica'!$A$2:$G$151,7,FALSE))</f>
        <v>UOMINI</v>
      </c>
      <c r="F8" s="12">
        <v>0.08287037037037037</v>
      </c>
    </row>
    <row r="9" spans="1:6" ht="30" customHeight="1">
      <c r="A9" s="10">
        <v>4</v>
      </c>
      <c r="B9" s="10">
        <v>4</v>
      </c>
      <c r="C9" s="11">
        <v>70</v>
      </c>
      <c r="D9" s="10" t="str">
        <f>IF(ISNA(VLOOKUP(C9,'[1] Iscritti x classifica'!$A$2:$B$151,2,FALSE))=TRUE,"Nome concorrente non trovato",VLOOKUP(C9,'[1] Iscritti x classifica'!$A$2:$B$151,2,FALSE))</f>
        <v>RUSPA &amp; FRIENDS</v>
      </c>
      <c r="E9" s="10" t="str">
        <f>IF(ISNA(VLOOKUP(C9,'[1] Iscritti x classifica'!$A$2:$G$151,7,FALSE))=TRUE,"Categoria non trovata",VLOOKUP(C9,'[1] Iscritti x classifica'!$A$2:$G$151,7,FALSE))</f>
        <v>UOMINI</v>
      </c>
      <c r="F9" s="12">
        <v>0.08290509259259259</v>
      </c>
    </row>
    <row r="10" spans="1:6" ht="30" customHeight="1">
      <c r="A10" s="10">
        <v>5</v>
      </c>
      <c r="B10" s="10">
        <v>5</v>
      </c>
      <c r="C10" s="11">
        <v>77</v>
      </c>
      <c r="D10" s="10" t="str">
        <f>IF(ISNA(VLOOKUP(C10,'[1] Iscritti x classifica'!$A$2:$B$151,2,FALSE))=TRUE,"Nome concorrente non trovato",VLOOKUP(C10,'[1] Iscritti x classifica'!$A$2:$B$151,2,FALSE))</f>
        <v>I LANGHET</v>
      </c>
      <c r="E10" s="10" t="str">
        <f>IF(ISNA(VLOOKUP(C10,'[1] Iscritti x classifica'!$A$2:$G$151,7,FALSE))=TRUE,"Categoria non trovata",VLOOKUP(C10,'[1] Iscritti x classifica'!$A$2:$G$151,7,FALSE))</f>
        <v>UOMINI</v>
      </c>
      <c r="F10" s="12">
        <v>0.08314814814814815</v>
      </c>
    </row>
    <row r="11" spans="1:6" ht="30" customHeight="1">
      <c r="A11" s="10">
        <v>6</v>
      </c>
      <c r="B11" s="10">
        <v>6</v>
      </c>
      <c r="C11" s="11">
        <v>124</v>
      </c>
      <c r="D11" s="10" t="str">
        <f>IF(ISNA(VLOOKUP(C11,'[1] Iscritti x classifica'!$A$2:$B$151,2,FALSE))=TRUE,"Nome concorrente non trovato",VLOOKUP(C11,'[1] Iscritti x classifica'!$A$2:$B$151,2,FALSE))</f>
        <v>CUBA LIBRE</v>
      </c>
      <c r="E11" s="10" t="s">
        <v>86</v>
      </c>
      <c r="F11" s="12">
        <v>0.08390046296296295</v>
      </c>
    </row>
    <row r="12" spans="1:6" ht="30" customHeight="1">
      <c r="A12" s="10">
        <v>7</v>
      </c>
      <c r="B12" s="10">
        <v>1</v>
      </c>
      <c r="C12" s="11">
        <v>19</v>
      </c>
      <c r="D12" s="10" t="str">
        <f>IF(ISNA(VLOOKUP(C12,'[1] Iscritti x classifica'!$A$2:$B$151,2,FALSE))=TRUE,"Nome concorrente non trovato",VLOOKUP(C12,'[1] Iscritti x classifica'!$A$2:$B$151,2,FALSE))</f>
        <v>I TRE LUPPOLI</v>
      </c>
      <c r="E12" s="10" t="str">
        <f>IF(ISNA(VLOOKUP(C12,'[1] Iscritti x classifica'!$A$2:$G$151,7,FALSE))=TRUE,"Categoria non trovata",VLOOKUP(C12,'[1] Iscritti x classifica'!$A$2:$G$151,7,FALSE))</f>
        <v>MISTO</v>
      </c>
      <c r="F12" s="12">
        <v>0.08430555555555556</v>
      </c>
    </row>
    <row r="13" spans="1:6" ht="30" customHeight="1">
      <c r="A13" s="10">
        <v>8</v>
      </c>
      <c r="B13" s="10">
        <v>7</v>
      </c>
      <c r="C13" s="11">
        <v>109</v>
      </c>
      <c r="D13" s="10" t="str">
        <f>IF(ISNA(VLOOKUP(C13,'[1] Iscritti x classifica'!$A$2:$B$151,2,FALSE))=TRUE,"Nome concorrente non trovato",VLOOKUP(C13,'[1] Iscritti x classifica'!$A$2:$B$151,2,FALSE))</f>
        <v>SISPORT A</v>
      </c>
      <c r="E13" s="10" t="str">
        <f>IF(ISNA(VLOOKUP(C13,'[1] Iscritti x classifica'!$A$2:$G$151,7,FALSE))=TRUE,"Categoria non trovata",VLOOKUP(C13,'[1] Iscritti x classifica'!$A$2:$G$151,7,FALSE))</f>
        <v>UOMINI</v>
      </c>
      <c r="F13" s="12">
        <v>0.08622685185185186</v>
      </c>
    </row>
    <row r="14" spans="1:6" ht="30" customHeight="1">
      <c r="A14" s="10">
        <v>9</v>
      </c>
      <c r="B14" s="10">
        <v>8</v>
      </c>
      <c r="C14" s="11">
        <v>100</v>
      </c>
      <c r="D14" s="10" t="str">
        <f>IF(ISNA(VLOOKUP(C14,'[1] Iscritti x classifica'!$A$2:$B$151,2,FALSE))=TRUE,"Nome concorrente non trovato",VLOOKUP(C14,'[1] Iscritti x classifica'!$A$2:$B$151,2,FALSE))</f>
        <v>LOS TRES CAVRONES</v>
      </c>
      <c r="E14" s="10" t="str">
        <f>IF(ISNA(VLOOKUP(C14,'[1] Iscritti x classifica'!$A$2:$G$151,7,FALSE))=TRUE,"Categoria non trovata",VLOOKUP(C14,'[1] Iscritti x classifica'!$A$2:$G$151,7,FALSE))</f>
        <v>UOMINI</v>
      </c>
      <c r="F14" s="12">
        <v>0.08648148148148148</v>
      </c>
    </row>
    <row r="15" spans="1:6" ht="30" customHeight="1">
      <c r="A15" s="10">
        <v>10</v>
      </c>
      <c r="B15" s="10">
        <v>2</v>
      </c>
      <c r="C15" s="11">
        <v>83</v>
      </c>
      <c r="D15" s="10" t="str">
        <f>IF(ISNA(VLOOKUP(C15,'[1] Iscritti x classifica'!$A$2:$B$151,2,FALSE))=TRUE,"Nome concorrente non trovato",VLOOKUP(C15,'[1] Iscritti x classifica'!$A$2:$B$151,2,FALSE))</f>
        <v>GAMBE MOLE FIVE</v>
      </c>
      <c r="E15" s="10" t="str">
        <f>IF(ISNA(VLOOKUP(C15,'[1] Iscritti x classifica'!$A$2:$G$151,7,FALSE))=TRUE,"Categoria non trovata",VLOOKUP(C15,'[1] Iscritti x classifica'!$A$2:$G$151,7,FALSE))</f>
        <v>MISTO</v>
      </c>
      <c r="F15" s="12">
        <v>0.08704861111111112</v>
      </c>
    </row>
    <row r="16" spans="1:6" ht="30" customHeight="1">
      <c r="A16" s="10">
        <v>11</v>
      </c>
      <c r="B16" s="10">
        <v>3</v>
      </c>
      <c r="C16" s="11">
        <v>104</v>
      </c>
      <c r="D16" s="10" t="str">
        <f>IF(ISNA(VLOOKUP(C16,'[1] Iscritti x classifica'!$A$2:$B$151,2,FALSE))=TRUE,"Nome concorrente non trovato",VLOOKUP(C16,'[1] Iscritti x classifica'!$A$2:$B$151,2,FALSE))</f>
        <v>EX AMBASSADOR</v>
      </c>
      <c r="E16" s="10" t="str">
        <f>IF(ISNA(VLOOKUP(C16,'[1] Iscritti x classifica'!$A$2:$G$151,7,FALSE))=TRUE,"Categoria non trovata",VLOOKUP(C16,'[1] Iscritti x classifica'!$A$2:$G$151,7,FALSE))</f>
        <v>MISTO</v>
      </c>
      <c r="F16" s="12">
        <v>0.08770833333333333</v>
      </c>
    </row>
    <row r="17" spans="1:6" ht="30" customHeight="1">
      <c r="A17" s="10">
        <v>12</v>
      </c>
      <c r="B17" s="10">
        <v>4</v>
      </c>
      <c r="C17" s="11">
        <v>93</v>
      </c>
      <c r="D17" s="10" t="str">
        <f>IF(ISNA(VLOOKUP(C17,'[1] Iscritti x classifica'!$A$2:$B$151,2,FALSE))=TRUE,"Nome concorrente non trovato",VLOOKUP(C17,'[1] Iscritti x classifica'!$A$2:$B$151,2,FALSE))</f>
        <v>FERME ROCCE DEL TIGULLIO</v>
      </c>
      <c r="E17" s="10" t="str">
        <f>IF(ISNA(VLOOKUP(C17,'[1] Iscritti x classifica'!$A$2:$G$151,7,FALSE))=TRUE,"Categoria non trovata",VLOOKUP(C17,'[1] Iscritti x classifica'!$A$2:$G$151,7,FALSE))</f>
        <v>MISTO</v>
      </c>
      <c r="F17" s="12">
        <v>0.08802083333333333</v>
      </c>
    </row>
    <row r="18" spans="1:6" ht="30" customHeight="1">
      <c r="A18" s="10">
        <v>13</v>
      </c>
      <c r="B18" s="10">
        <v>5</v>
      </c>
      <c r="C18" s="11">
        <v>122</v>
      </c>
      <c r="D18" s="10" t="str">
        <f>IF(ISNA(VLOOKUP(C18,'[1] Iscritti x classifica'!$A$2:$B$151,2,FALSE))=TRUE,"Nome concorrente non trovato",VLOOKUP(C18,'[1] Iscritti x classifica'!$A$2:$B$151,2,FALSE))</f>
        <v>ALL'ULTIMO</v>
      </c>
      <c r="E18" s="10" t="str">
        <f>IF(ISNA(VLOOKUP(C18,'[1] Iscritti x classifica'!$A$2:$G$151,7,FALSE))=TRUE,"Categoria non trovata",VLOOKUP(C18,'[1] Iscritti x classifica'!$A$2:$G$151,7,FALSE))</f>
        <v>MISTO</v>
      </c>
      <c r="F18" s="12">
        <v>0.08928240740740741</v>
      </c>
    </row>
    <row r="19" spans="1:6" ht="30" customHeight="1">
      <c r="A19" s="10">
        <v>14</v>
      </c>
      <c r="B19" s="10">
        <v>9</v>
      </c>
      <c r="C19" s="11">
        <v>103</v>
      </c>
      <c r="D19" s="10" t="str">
        <f>IF(ISNA(VLOOKUP(C19,'[1] Iscritti x classifica'!$A$2:$B$151,2,FALSE))=TRUE,"Nome concorrente non trovato",VLOOKUP(C19,'[1] Iscritti x classifica'!$A$2:$B$151,2,FALSE))</f>
        <v>I SUPERCHICCI</v>
      </c>
      <c r="E19" s="10" t="str">
        <f>IF(ISNA(VLOOKUP(C19,'[1] Iscritti x classifica'!$A$2:$G$151,7,FALSE))=TRUE,"Categoria non trovata",VLOOKUP(C19,'[1] Iscritti x classifica'!$A$2:$G$151,7,FALSE))</f>
        <v>UOMINI</v>
      </c>
      <c r="F19" s="12">
        <v>0.08971064814814815</v>
      </c>
    </row>
    <row r="20" spans="1:6" ht="30" customHeight="1">
      <c r="A20" s="10">
        <v>15</v>
      </c>
      <c r="B20" s="10">
        <v>10</v>
      </c>
      <c r="C20" s="11">
        <v>56</v>
      </c>
      <c r="D20" s="10" t="str">
        <f>IF(ISNA(VLOOKUP(C20,'[1] Iscritti x classifica'!$A$2:$B$151,2,FALSE))=TRUE,"Nome concorrente non trovato",VLOOKUP(C20,'[1] Iscritti x classifica'!$A$2:$B$151,2,FALSE))</f>
        <v>I TRE MOSCHETTIERI</v>
      </c>
      <c r="E20" s="10" t="str">
        <f>IF(ISNA(VLOOKUP(C20,'[1] Iscritti x classifica'!$A$2:$G$151,7,FALSE))=TRUE,"Categoria non trovata",VLOOKUP(C20,'[1] Iscritti x classifica'!$A$2:$G$151,7,FALSE))</f>
        <v>UOMINI</v>
      </c>
      <c r="F20" s="12">
        <v>0.08986111111111111</v>
      </c>
    </row>
    <row r="21" spans="1:6" ht="30" customHeight="1">
      <c r="A21" s="10">
        <v>16</v>
      </c>
      <c r="B21" s="10">
        <v>11</v>
      </c>
      <c r="C21" s="11">
        <v>107</v>
      </c>
      <c r="D21" s="10" t="str">
        <f>IF(ISNA(VLOOKUP(C21,'[1] Iscritti x classifica'!$A$2:$B$151,2,FALSE))=TRUE,"Nome concorrente non trovato",VLOOKUP(C21,'[1] Iscritti x classifica'!$A$2:$B$151,2,FALSE))</f>
        <v>CARVICO SKYRUNNING ASD</v>
      </c>
      <c r="E21" s="10" t="str">
        <f>IF(ISNA(VLOOKUP(C21,'[1] Iscritti x classifica'!$A$2:$G$151,7,FALSE))=TRUE,"Categoria non trovata",VLOOKUP(C21,'[1] Iscritti x classifica'!$A$2:$G$151,7,FALSE))</f>
        <v>UOMINI</v>
      </c>
      <c r="F21" s="12">
        <v>0.09079861111111111</v>
      </c>
    </row>
    <row r="22" spans="1:6" ht="30" customHeight="1">
      <c r="A22" s="10">
        <v>17</v>
      </c>
      <c r="B22" s="10">
        <v>12</v>
      </c>
      <c r="C22" s="11">
        <v>27</v>
      </c>
      <c r="D22" s="10" t="str">
        <f>IF(ISNA(VLOOKUP(C22,'[1] Iscritti x classifica'!$A$2:$B$151,2,FALSE))=TRUE,"Nome concorrente non trovato",VLOOKUP(C22,'[1] Iscritti x classifica'!$A$2:$B$151,2,FALSE))</f>
        <v>FATBEARS</v>
      </c>
      <c r="E22" s="10" t="str">
        <f>IF(ISNA(VLOOKUP(C22,'[1] Iscritti x classifica'!$A$2:$G$151,7,FALSE))=TRUE,"Categoria non trovata",VLOOKUP(C22,'[1] Iscritti x classifica'!$A$2:$G$151,7,FALSE))</f>
        <v>UOMINI</v>
      </c>
      <c r="F22" s="12">
        <v>0.09137731481481481</v>
      </c>
    </row>
    <row r="23" spans="1:6" ht="30" customHeight="1">
      <c r="A23" s="10">
        <v>18</v>
      </c>
      <c r="B23" s="10">
        <v>13</v>
      </c>
      <c r="C23" s="11">
        <v>61</v>
      </c>
      <c r="D23" s="10" t="str">
        <f>IF(ISNA(VLOOKUP(C23,'[1] Iscritti x classifica'!$A$2:$B$151,2,FALSE))=TRUE,"Nome concorrente non trovato",VLOOKUP(C23,'[1] Iscritti x classifica'!$A$2:$B$151,2,FALSE))</f>
        <v>GAMBE MOLE 3</v>
      </c>
      <c r="E23" s="10" t="str">
        <f>IF(ISNA(VLOOKUP(C23,'[1] Iscritti x classifica'!$A$2:$G$151,7,FALSE))=TRUE,"Categoria non trovata",VLOOKUP(C23,'[1] Iscritti x classifica'!$A$2:$G$151,7,FALSE))</f>
        <v>UOMINI</v>
      </c>
      <c r="F23" s="12">
        <v>0.09193287037037036</v>
      </c>
    </row>
    <row r="24" spans="1:6" ht="30" customHeight="1">
      <c r="A24" s="10">
        <v>19</v>
      </c>
      <c r="B24" s="10">
        <v>14</v>
      </c>
      <c r="C24" s="11">
        <v>17</v>
      </c>
      <c r="D24" s="10" t="str">
        <f>IF(ISNA(VLOOKUP(C24,'[1] Iscritti x classifica'!$A$2:$B$151,2,FALSE))=TRUE,"Nome concorrente non trovato",VLOOKUP(C24,'[1] Iscritti x classifica'!$A$2:$B$151,2,FALSE))</f>
        <v>A TUTTA BIRRA</v>
      </c>
      <c r="E24" s="10" t="str">
        <f>IF(ISNA(VLOOKUP(C24,'[1] Iscritti x classifica'!$A$2:$G$151,7,FALSE))=TRUE,"Categoria non trovata",VLOOKUP(C24,'[1] Iscritti x classifica'!$A$2:$G$151,7,FALSE))</f>
        <v>UOMINI</v>
      </c>
      <c r="F24" s="12">
        <v>0.09405092592592594</v>
      </c>
    </row>
    <row r="25" spans="1:6" ht="30" customHeight="1">
      <c r="A25" s="10">
        <v>20</v>
      </c>
      <c r="B25" s="10">
        <v>15</v>
      </c>
      <c r="C25" s="11">
        <v>114</v>
      </c>
      <c r="D25" s="10" t="str">
        <f>IF(ISNA(VLOOKUP(C25,'[1] Iscritti x classifica'!$A$2:$B$151,2,FALSE))=TRUE,"Nome concorrente non trovato",VLOOKUP(C25,'[1] Iscritti x classifica'!$A$2:$B$151,2,FALSE))</f>
        <v>I MARMITTONI</v>
      </c>
      <c r="E25" s="10" t="str">
        <f>IF(ISNA(VLOOKUP(C25,'[1] Iscritti x classifica'!$A$2:$G$151,7,FALSE))=TRUE,"Categoria non trovata",VLOOKUP(C25,'[1] Iscritti x classifica'!$A$2:$G$151,7,FALSE))</f>
        <v>UOMINI</v>
      </c>
      <c r="F25" s="12">
        <v>0.09405092592592594</v>
      </c>
    </row>
    <row r="26" spans="1:6" ht="30" customHeight="1">
      <c r="A26" s="10">
        <v>21</v>
      </c>
      <c r="B26" s="10">
        <v>16</v>
      </c>
      <c r="C26" s="11">
        <v>110</v>
      </c>
      <c r="D26" s="10" t="str">
        <f>IF(ISNA(VLOOKUP(C26,'[1] Iscritti x classifica'!$A$2:$B$151,2,FALSE))=TRUE,"Nome concorrente non trovato",VLOOKUP(C26,'[1] Iscritti x classifica'!$A$2:$B$151,2,FALSE))</f>
        <v>SISPORT B</v>
      </c>
      <c r="E26" s="10" t="str">
        <f>IF(ISNA(VLOOKUP(C26,'[1] Iscritti x classifica'!$A$2:$G$151,7,FALSE))=TRUE,"Categoria non trovata",VLOOKUP(C26,'[1] Iscritti x classifica'!$A$2:$G$151,7,FALSE))</f>
        <v>UOMINI</v>
      </c>
      <c r="F26" s="12">
        <v>0.0946412037037037</v>
      </c>
    </row>
    <row r="27" spans="1:6" ht="30" customHeight="1">
      <c r="A27" s="10">
        <v>22</v>
      </c>
      <c r="B27" s="10">
        <v>17</v>
      </c>
      <c r="C27" s="11">
        <v>6</v>
      </c>
      <c r="D27" s="10" t="str">
        <f>IF(ISNA(VLOOKUP(C27,'[1] Iscritti x classifica'!$A$2:$B$151,2,FALSE))=TRUE,"Nome concorrente non trovato",VLOOKUP(C27,'[1] Iscritti x classifica'!$A$2:$B$151,2,FALSE))</f>
        <v>GENOVA CITY TRAILERS</v>
      </c>
      <c r="E27" s="10" t="str">
        <f>IF(ISNA(VLOOKUP(C27,'[1] Iscritti x classifica'!$A$2:$G$151,7,FALSE))=TRUE,"Categoria non trovata",VLOOKUP(C27,'[1] Iscritti x classifica'!$A$2:$G$151,7,FALSE))</f>
        <v>UOMINI</v>
      </c>
      <c r="F27" s="12">
        <v>0.09652777777777777</v>
      </c>
    </row>
    <row r="28" spans="1:6" ht="30" customHeight="1">
      <c r="A28" s="10">
        <v>23</v>
      </c>
      <c r="B28" s="10">
        <v>18</v>
      </c>
      <c r="C28" s="11">
        <v>50</v>
      </c>
      <c r="D28" s="10" t="str">
        <f>IF(ISNA(VLOOKUP(C28,'[1] Iscritti x classifica'!$A$2:$B$151,2,FALSE))=TRUE,"Nome concorrente non trovato",VLOOKUP(C28,'[1] Iscritti x classifica'!$A$2:$B$151,2,FALSE))</f>
        <v>SLIM BEARS</v>
      </c>
      <c r="E28" s="10" t="str">
        <f>IF(ISNA(VLOOKUP(C28,'[1] Iscritti x classifica'!$A$2:$G$151,7,FALSE))=TRUE,"Categoria non trovata",VLOOKUP(C28,'[1] Iscritti x classifica'!$A$2:$G$151,7,FALSE))</f>
        <v>UOMINI</v>
      </c>
      <c r="F28" s="10" t="s">
        <v>109</v>
      </c>
    </row>
    <row r="29" spans="1:6" ht="30" customHeight="1">
      <c r="A29" s="10">
        <v>24</v>
      </c>
      <c r="B29" s="10">
        <v>19</v>
      </c>
      <c r="C29" s="11">
        <v>111</v>
      </c>
      <c r="D29" s="10" t="str">
        <f>IF(ISNA(VLOOKUP(C29,'[1] Iscritti x classifica'!$A$2:$B$151,2,FALSE))=TRUE,"Nome concorrente non trovato",VLOOKUP(C29,'[1] Iscritti x classifica'!$A$2:$B$151,2,FALSE))</f>
        <v>SISPORT C</v>
      </c>
      <c r="E29" s="10" t="str">
        <f>IF(ISNA(VLOOKUP(C29,'[1] Iscritti x classifica'!$A$2:$G$151,7,FALSE))=TRUE,"Categoria non trovata",VLOOKUP(C29,'[1] Iscritti x classifica'!$A$2:$G$151,7,FALSE))</f>
        <v>UOMINI</v>
      </c>
      <c r="F29" s="12">
        <v>0.09748842592592592</v>
      </c>
    </row>
    <row r="30" spans="1:6" ht="30" customHeight="1">
      <c r="A30" s="10">
        <v>25</v>
      </c>
      <c r="B30" s="10">
        <v>20</v>
      </c>
      <c r="C30" s="11">
        <v>58</v>
      </c>
      <c r="D30" s="10" t="str">
        <f>IF(ISNA(VLOOKUP(C30,'[1] Iscritti x classifica'!$A$2:$B$151,2,FALSE))=TRUE,"Nome concorrente non trovato",VLOOKUP(C30,'[1] Iscritti x classifica'!$A$2:$B$151,2,FALSE))</f>
        <v>TRAILERS ON THE MOON</v>
      </c>
      <c r="E30" s="10" t="str">
        <f>IF(ISNA(VLOOKUP(C30,'[1] Iscritti x classifica'!$A$2:$G$151,7,FALSE))=TRUE,"Categoria non trovata",VLOOKUP(C30,'[1] Iscritti x classifica'!$A$2:$G$151,7,FALSE))</f>
        <v>UOMINI</v>
      </c>
      <c r="F30" s="12">
        <v>0.0977199074074074</v>
      </c>
    </row>
    <row r="31" spans="1:6" ht="30" customHeight="1">
      <c r="A31" s="10">
        <v>26</v>
      </c>
      <c r="B31" s="10">
        <v>21</v>
      </c>
      <c r="C31" s="11">
        <v>66</v>
      </c>
      <c r="D31" s="10" t="str">
        <f>IF(ISNA(VLOOKUP(C31,'[1] Iscritti x classifica'!$A$2:$B$151,2,FALSE))=TRUE,"Nome concorrente non trovato",VLOOKUP(C31,'[1] Iscritti x classifica'!$A$2:$B$151,2,FALSE))</f>
        <v>DELTA 2</v>
      </c>
      <c r="E31" s="10" t="str">
        <f>IF(ISNA(VLOOKUP(C31,'[1] Iscritti x classifica'!$A$2:$G$151,7,FALSE))=TRUE,"Categoria non trovata",VLOOKUP(C31,'[1] Iscritti x classifica'!$A$2:$G$151,7,FALSE))</f>
        <v>UOMINI</v>
      </c>
      <c r="F31" s="12">
        <v>0.10002314814814815</v>
      </c>
    </row>
    <row r="32" spans="1:6" ht="30" customHeight="1">
      <c r="A32" s="10">
        <v>27</v>
      </c>
      <c r="B32" s="10">
        <v>22</v>
      </c>
      <c r="C32" s="11">
        <v>26</v>
      </c>
      <c r="D32" s="10" t="str">
        <f>IF(ISNA(VLOOKUP(C32,'[1] Iscritti x classifica'!$A$2:$B$151,2,FALSE))=TRUE,"Nome concorrente non trovato",VLOOKUP(C32,'[1] Iscritti x classifica'!$A$2:$B$151,2,FALSE))</f>
        <v>IL BUONO,IL BRUTTO E IL CATTIVO</v>
      </c>
      <c r="E32" s="10" t="str">
        <f>IF(ISNA(VLOOKUP(C32,'[1] Iscritti x classifica'!$A$2:$G$151,7,FALSE))=TRUE,"Categoria non trovata",VLOOKUP(C32,'[1] Iscritti x classifica'!$A$2:$G$151,7,FALSE))</f>
        <v>UOMINI</v>
      </c>
      <c r="F32" s="12">
        <v>0.101875</v>
      </c>
    </row>
    <row r="33" spans="1:6" ht="30" customHeight="1">
      <c r="A33" s="10">
        <v>28</v>
      </c>
      <c r="B33" s="10">
        <v>1</v>
      </c>
      <c r="C33" s="11">
        <v>113</v>
      </c>
      <c r="D33" s="10" t="str">
        <f>IF(ISNA(VLOOKUP(C33,'[1] Iscritti x classifica'!$A$2:$B$151,2,FALSE))=TRUE,"Nome concorrente non trovato",VLOOKUP(C33,'[1] Iscritti x classifica'!$A$2:$B$151,2,FALSE))</f>
        <v>THE WINX</v>
      </c>
      <c r="E33" s="10" t="str">
        <f>IF(ISNA(VLOOKUP(C33,'[1] Iscritti x classifica'!$A$2:$G$151,7,FALSE))=TRUE,"Categoria non trovata",VLOOKUP(C33,'[1] Iscritti x classifica'!$A$2:$G$151,7,FALSE))</f>
        <v>DONNE</v>
      </c>
      <c r="F33" s="12">
        <v>0.10201388888888889</v>
      </c>
    </row>
    <row r="34" spans="1:6" ht="30" customHeight="1">
      <c r="A34" s="10">
        <v>29</v>
      </c>
      <c r="B34" s="10">
        <v>23</v>
      </c>
      <c r="C34" s="11">
        <v>35</v>
      </c>
      <c r="D34" s="10" t="str">
        <f>IF(ISNA(VLOOKUP(C34,'[1] Iscritti x classifica'!$A$2:$B$151,2,FALSE))=TRUE,"Nome concorrente non trovato",VLOOKUP(C34,'[1] Iscritti x classifica'!$A$2:$B$151,2,FALSE))</f>
        <v>PEPITO'S TEAM</v>
      </c>
      <c r="E34" s="10" t="str">
        <f>IF(ISNA(VLOOKUP(C34,'[1] Iscritti x classifica'!$A$2:$G$151,7,FALSE))=TRUE,"Categoria non trovata",VLOOKUP(C34,'[1] Iscritti x classifica'!$A$2:$G$151,7,FALSE))</f>
        <v>UOMINI</v>
      </c>
      <c r="F34" s="12">
        <v>0.10229166666666667</v>
      </c>
    </row>
    <row r="35" spans="1:6" ht="30" customHeight="1">
      <c r="A35" s="10">
        <v>30</v>
      </c>
      <c r="B35" s="10">
        <v>24</v>
      </c>
      <c r="C35" s="11">
        <v>80</v>
      </c>
      <c r="D35" s="10" t="str">
        <f>IF(ISNA(VLOOKUP(C35,'[1] Iscritti x classifica'!$A$2:$B$151,2,FALSE))=TRUE,"Nome concorrente non trovato",VLOOKUP(C35,'[1] Iscritti x classifica'!$A$2:$B$151,2,FALSE))</f>
        <v>ORO INCENSO e BIRRA</v>
      </c>
      <c r="E35" s="10" t="str">
        <f>IF(ISNA(VLOOKUP(C35,'[1] Iscritti x classifica'!$A$2:$G$151,7,FALSE))=TRUE,"Categoria non trovata",VLOOKUP(C35,'[1] Iscritti x classifica'!$A$2:$G$151,7,FALSE))</f>
        <v>UOMINI</v>
      </c>
      <c r="F35" s="12">
        <v>0.10244212962962962</v>
      </c>
    </row>
    <row r="36" spans="1:6" ht="30" customHeight="1">
      <c r="A36" s="10">
        <v>31</v>
      </c>
      <c r="B36" s="10">
        <v>6</v>
      </c>
      <c r="C36" s="11">
        <v>4</v>
      </c>
      <c r="D36" s="10" t="str">
        <f>IF(ISNA(VLOOKUP(C36,'[1] Iscritti x classifica'!$A$2:$B$151,2,FALSE))=TRUE,"Nome concorrente non trovato",VLOOKUP(C36,'[1] Iscritti x classifica'!$A$2:$B$151,2,FALSE))</f>
        <v>#BARCOLLOMANONMOLLO</v>
      </c>
      <c r="E36" s="10" t="str">
        <f>IF(ISNA(VLOOKUP(C36,'[1] Iscritti x classifica'!$A$2:$G$151,7,FALSE))=TRUE,"Categoria non trovata",VLOOKUP(C36,'[1] Iscritti x classifica'!$A$2:$G$151,7,FALSE))</f>
        <v>MISTO</v>
      </c>
      <c r="F36" s="12">
        <v>0.1054398148148148</v>
      </c>
    </row>
    <row r="37" spans="1:6" ht="30" customHeight="1">
      <c r="A37" s="10">
        <v>32</v>
      </c>
      <c r="B37" s="10">
        <v>25</v>
      </c>
      <c r="C37" s="11">
        <v>92</v>
      </c>
      <c r="D37" s="10" t="str">
        <f>IF(ISNA(VLOOKUP(C37,'[1] Iscritti x classifica'!$A$2:$B$151,2,FALSE))=TRUE,"Nome concorrente non trovato",VLOOKUP(C37,'[1] Iscritti x classifica'!$A$2:$B$151,2,FALSE))</f>
        <v>CIANIN E BEN</v>
      </c>
      <c r="E37" s="10" t="str">
        <f>IF(ISNA(VLOOKUP(C37,'[1] Iscritti x classifica'!$A$2:$G$151,7,FALSE))=TRUE,"Categoria non trovata",VLOOKUP(C37,'[1] Iscritti x classifica'!$A$2:$G$151,7,FALSE))</f>
        <v>UOMINI</v>
      </c>
      <c r="F37" s="12">
        <v>0.10550925925925926</v>
      </c>
    </row>
    <row r="38" spans="1:6" ht="30" customHeight="1">
      <c r="A38" s="10">
        <v>33</v>
      </c>
      <c r="B38" s="10">
        <v>26</v>
      </c>
      <c r="C38" s="11">
        <v>65</v>
      </c>
      <c r="D38" s="10" t="str">
        <f>IF(ISNA(VLOOKUP(C38,'[1] Iscritti x classifica'!$A$2:$B$151,2,FALSE))=TRUE,"Nome concorrente non trovato",VLOOKUP(C38,'[1] Iscritti x classifica'!$A$2:$B$151,2,FALSE))</f>
        <v>DELTA 1</v>
      </c>
      <c r="E38" s="10" t="str">
        <f>IF(ISNA(VLOOKUP(C38,'[1] Iscritti x classifica'!$A$2:$G$151,7,FALSE))=TRUE,"Categoria non trovata",VLOOKUP(C38,'[1] Iscritti x classifica'!$A$2:$G$151,7,FALSE))</f>
        <v>UOMINI</v>
      </c>
      <c r="F38" s="12">
        <v>0.10590277777777778</v>
      </c>
    </row>
    <row r="39" spans="1:6" ht="30" customHeight="1">
      <c r="A39" s="10">
        <v>34</v>
      </c>
      <c r="B39" s="10">
        <v>27</v>
      </c>
      <c r="C39" s="11">
        <v>59</v>
      </c>
      <c r="D39" s="10" t="str">
        <f>IF(ISNA(VLOOKUP(C39,'[1] Iscritti x classifica'!$A$2:$B$151,2,FALSE))=TRUE,"Nome concorrente non trovato",VLOOKUP(C39,'[1] Iscritti x classifica'!$A$2:$B$151,2,FALSE))</f>
        <v>GAMBE MOLE 2</v>
      </c>
      <c r="E39" s="10" t="str">
        <f>IF(ISNA(VLOOKUP(C39,'[1] Iscritti x classifica'!$A$2:$G$151,7,FALSE))=TRUE,"Categoria non trovata",VLOOKUP(C39,'[1] Iscritti x classifica'!$A$2:$G$151,7,FALSE))</f>
        <v>UOMINI</v>
      </c>
      <c r="F39" s="12">
        <v>0.1067361111111111</v>
      </c>
    </row>
    <row r="40" spans="1:6" ht="30" customHeight="1">
      <c r="A40" s="10">
        <v>35</v>
      </c>
      <c r="B40" s="10">
        <v>7</v>
      </c>
      <c r="C40" s="11">
        <v>5</v>
      </c>
      <c r="D40" s="10" t="str">
        <f>IF(ISNA(VLOOKUP(C40,'[1] Iscritti x classifica'!$A$2:$B$151,2,FALSE))=TRUE,"Nome concorrente non trovato",VLOOKUP(C40,'[1] Iscritti x classifica'!$A$2:$B$151,2,FALSE))</f>
        <v>I TRE PORCELLINI</v>
      </c>
      <c r="E40" s="10" t="str">
        <f>IF(ISNA(VLOOKUP(C40,'[1] Iscritti x classifica'!$A$2:$G$151,7,FALSE))=TRUE,"Categoria non trovata",VLOOKUP(C40,'[1] Iscritti x classifica'!$A$2:$G$151,7,FALSE))</f>
        <v>MISTO</v>
      </c>
      <c r="F40" s="12">
        <v>0.10706018518518519</v>
      </c>
    </row>
    <row r="41" spans="1:6" ht="30" customHeight="1">
      <c r="A41" s="10">
        <v>36</v>
      </c>
      <c r="B41" s="10">
        <v>28</v>
      </c>
      <c r="C41" s="11">
        <v>117</v>
      </c>
      <c r="D41" s="10" t="str">
        <f>IF(ISNA(VLOOKUP(C41,'[1] Iscritti x classifica'!$A$2:$B$151,2,FALSE))=TRUE,"Nome concorrente non trovato",VLOOKUP(C41,'[1] Iscritti x classifica'!$A$2:$B$151,2,FALSE))</f>
        <v>I FURBETTI DEL QUARTIERE</v>
      </c>
      <c r="E41" s="10" t="str">
        <f>IF(ISNA(VLOOKUP(C41,'[1] Iscritti x classifica'!$A$2:$G$151,7,FALSE))=TRUE,"Categoria non trovata",VLOOKUP(C41,'[1] Iscritti x classifica'!$A$2:$G$151,7,FALSE))</f>
        <v>UOMINI</v>
      </c>
      <c r="F41" s="12">
        <v>0.10748842592592593</v>
      </c>
    </row>
    <row r="42" spans="1:6" ht="30" customHeight="1">
      <c r="A42" s="10">
        <v>37</v>
      </c>
      <c r="B42" s="10">
        <v>29</v>
      </c>
      <c r="C42" s="11">
        <v>60</v>
      </c>
      <c r="D42" s="10" t="str">
        <f>IF(ISNA(VLOOKUP(C42,'[1] Iscritti x classifica'!$A$2:$B$151,2,FALSE))=TRUE,"Nome concorrente non trovato",VLOOKUP(C42,'[1] Iscritti x classifica'!$A$2:$B$151,2,FALSE))</f>
        <v>CAMALEONTI VERDI</v>
      </c>
      <c r="E42" s="10" t="str">
        <f>IF(ISNA(VLOOKUP(C42,'[1] Iscritti x classifica'!$A$2:$G$151,7,FALSE))=TRUE,"Categoria non trovata",VLOOKUP(C42,'[1] Iscritti x classifica'!$A$2:$G$151,7,FALSE))</f>
        <v>UOMINI</v>
      </c>
      <c r="F42" s="12">
        <v>0.10831018518518519</v>
      </c>
    </row>
    <row r="43" spans="1:6" ht="30" customHeight="1">
      <c r="A43" s="10">
        <v>38</v>
      </c>
      <c r="B43" s="10">
        <v>30</v>
      </c>
      <c r="C43" s="11">
        <v>73</v>
      </c>
      <c r="D43" s="10" t="str">
        <f>IF(ISNA(VLOOKUP(C43,'[1] Iscritti x classifica'!$A$2:$B$151,2,FALSE))=TRUE,"Nome concorrente non trovato",VLOOKUP(C43,'[1] Iscritti x classifica'!$A$2:$B$151,2,FALSE))</f>
        <v>BECCIAGRILLI</v>
      </c>
      <c r="E43" s="10" t="str">
        <f>IF(ISNA(VLOOKUP(C43,'[1] Iscritti x classifica'!$A$2:$G$151,7,FALSE))=TRUE,"Categoria non trovata",VLOOKUP(C43,'[1] Iscritti x classifica'!$A$2:$G$151,7,FALSE))</f>
        <v>UOMINI</v>
      </c>
      <c r="F43" s="12">
        <v>0.10844907407407407</v>
      </c>
    </row>
    <row r="44" spans="1:6" ht="30" customHeight="1">
      <c r="A44" s="10">
        <v>39</v>
      </c>
      <c r="B44" s="10">
        <v>31</v>
      </c>
      <c r="C44" s="11">
        <v>121</v>
      </c>
      <c r="D44" s="10" t="str">
        <f>IF(ISNA(VLOOKUP(C44,'[1] Iscritti x classifica'!$A$2:$B$151,2,FALSE))=TRUE,"Nome concorrente non trovato",VLOOKUP(C44,'[1] Iscritti x classifica'!$A$2:$B$151,2,FALSE))</f>
        <v>3MENDI</v>
      </c>
      <c r="E44" s="10" t="str">
        <f>IF(ISNA(VLOOKUP(C44,'[1] Iscritti x classifica'!$A$2:$G$151,7,FALSE))=TRUE,"Categoria non trovata",VLOOKUP(C44,'[1] Iscritti x classifica'!$A$2:$G$151,7,FALSE))</f>
        <v>UOMINI</v>
      </c>
      <c r="F44" s="12">
        <v>0.10898148148148147</v>
      </c>
    </row>
    <row r="45" spans="1:6" ht="30" customHeight="1">
      <c r="A45" s="10">
        <v>40</v>
      </c>
      <c r="B45" s="10">
        <v>32</v>
      </c>
      <c r="C45" s="11">
        <v>45</v>
      </c>
      <c r="D45" s="10" t="str">
        <f>IF(ISNA(VLOOKUP(C45,'[1] Iscritti x classifica'!$A$2:$B$151,2,FALSE))=TRUE,"Nome concorrente non trovato",VLOOKUP(C45,'[1] Iscritti x classifica'!$A$2:$B$151,2,FALSE))</f>
        <v>IL TRIANGOLO NO</v>
      </c>
      <c r="E45" s="10" t="str">
        <f>IF(ISNA(VLOOKUP(C45,'[1] Iscritti x classifica'!$A$2:$G$151,7,FALSE))=TRUE,"Categoria non trovata",VLOOKUP(C45,'[1] Iscritti x classifica'!$A$2:$G$151,7,FALSE))</f>
        <v>UOMINI</v>
      </c>
      <c r="F45" s="12">
        <v>0.10898148148148147</v>
      </c>
    </row>
    <row r="46" spans="1:6" ht="30" customHeight="1">
      <c r="A46" s="10">
        <v>41</v>
      </c>
      <c r="B46" s="10">
        <v>33</v>
      </c>
      <c r="C46" s="11">
        <v>102</v>
      </c>
      <c r="D46" s="10" t="str">
        <f>IF(ISNA(VLOOKUP(C46,'[1] Iscritti x classifica'!$A$2:$B$151,2,FALSE))=TRUE,"Nome concorrente non trovato",VLOOKUP(C46,'[1] Iscritti x classifica'!$A$2:$B$151,2,FALSE))</f>
        <v>V.I.P. 106</v>
      </c>
      <c r="E46" s="10" t="str">
        <f>IF(ISNA(VLOOKUP(C46,'[1] Iscritti x classifica'!$A$2:$G$151,7,FALSE))=TRUE,"Categoria non trovata",VLOOKUP(C46,'[1] Iscritti x classifica'!$A$2:$G$151,7,FALSE))</f>
        <v>UOMINI</v>
      </c>
      <c r="F46" s="12">
        <v>0.10914351851851851</v>
      </c>
    </row>
    <row r="47" spans="1:6" ht="30" customHeight="1">
      <c r="A47" s="10">
        <v>42</v>
      </c>
      <c r="B47" s="10">
        <v>34</v>
      </c>
      <c r="C47" s="11">
        <v>53</v>
      </c>
      <c r="D47" s="10" t="str">
        <f>IF(ISNA(VLOOKUP(C47,'[1] Iscritti x classifica'!$A$2:$B$151,2,FALSE))=TRUE,"Nome concorrente non trovato",VLOOKUP(C47,'[1] Iscritti x classifica'!$A$2:$B$151,2,FALSE))</f>
        <v>GAMBE MOLE 1</v>
      </c>
      <c r="E47" s="10" t="str">
        <f>IF(ISNA(VLOOKUP(C47,'[1] Iscritti x classifica'!$A$2:$G$151,7,FALSE))=TRUE,"Categoria non trovata",VLOOKUP(C47,'[1] Iscritti x classifica'!$A$2:$G$151,7,FALSE))</f>
        <v>UOMINI</v>
      </c>
      <c r="F47" s="12">
        <v>0.11018518518518518</v>
      </c>
    </row>
    <row r="48" spans="1:6" ht="30" customHeight="1">
      <c r="A48" s="10">
        <v>43</v>
      </c>
      <c r="B48" s="10">
        <v>35</v>
      </c>
      <c r="C48" s="11">
        <v>43</v>
      </c>
      <c r="D48" s="10" t="str">
        <f>IF(ISNA(VLOOKUP(C48,'[1] Iscritti x classifica'!$A$2:$B$151,2,FALSE))=TRUE,"Nome concorrente non trovato",VLOOKUP(C48,'[1] Iscritti x classifica'!$A$2:$B$151,2,FALSE))</f>
        <v>THREE LITLE BIRDS</v>
      </c>
      <c r="E48" s="10" t="str">
        <f>IF(ISNA(VLOOKUP(C48,'[1] Iscritti x classifica'!$A$2:$G$151,7,FALSE))=TRUE,"Categoria non trovata",VLOOKUP(C48,'[1] Iscritti x classifica'!$A$2:$G$151,7,FALSE))</f>
        <v>UOMINI</v>
      </c>
      <c r="F48" s="12">
        <v>0.11060185185185185</v>
      </c>
    </row>
    <row r="49" spans="1:6" ht="30" customHeight="1">
      <c r="A49" s="10">
        <v>44</v>
      </c>
      <c r="B49" s="10">
        <v>36</v>
      </c>
      <c r="C49" s="11">
        <v>79</v>
      </c>
      <c r="D49" s="10" t="str">
        <f>IF(ISNA(VLOOKUP(C49,'[1] Iscritti x classifica'!$A$2:$B$151,2,FALSE))=TRUE,"Nome concorrente non trovato",VLOOKUP(C49,'[1] Iscritti x classifica'!$A$2:$B$151,2,FALSE))</f>
        <v>DPG TEAM TRAIL</v>
      </c>
      <c r="E49" s="10" t="str">
        <f>IF(ISNA(VLOOKUP(C49,'[1] Iscritti x classifica'!$A$2:$G$151,7,FALSE))=TRUE,"Categoria non trovata",VLOOKUP(C49,'[1] Iscritti x classifica'!$A$2:$G$151,7,FALSE))</f>
        <v>UOMINI</v>
      </c>
      <c r="F49" s="12">
        <v>0.11081018518518519</v>
      </c>
    </row>
    <row r="50" spans="1:6" ht="30" customHeight="1">
      <c r="A50" s="10">
        <v>45</v>
      </c>
      <c r="B50" s="10">
        <v>37</v>
      </c>
      <c r="C50" s="11">
        <v>36</v>
      </c>
      <c r="D50" s="10" t="str">
        <f>IF(ISNA(VLOOKUP(C50,'[1] Iscritti x classifica'!$A$2:$B$151,2,FALSE))=TRUE,"Nome concorrente non trovato",VLOOKUP(C50,'[1] Iscritti x classifica'!$A$2:$B$151,2,FALSE))</f>
        <v>GOLFO PARADISO</v>
      </c>
      <c r="E50" s="10" t="str">
        <f>IF(ISNA(VLOOKUP(C50,'[1] Iscritti x classifica'!$A$2:$G$151,7,FALSE))=TRUE,"Categoria non trovata",VLOOKUP(C50,'[1] Iscritti x classifica'!$A$2:$G$151,7,FALSE))</f>
        <v>UOMINI</v>
      </c>
      <c r="F50" s="12">
        <v>0.11091435185185185</v>
      </c>
    </row>
    <row r="51" spans="1:6" ht="30" customHeight="1">
      <c r="A51" s="10">
        <v>46</v>
      </c>
      <c r="B51" s="10">
        <v>38</v>
      </c>
      <c r="C51" s="11">
        <v>75</v>
      </c>
      <c r="D51" s="10" t="str">
        <f>IF(ISNA(VLOOKUP(C51,'[1] Iscritti x classifica'!$A$2:$B$151,2,FALSE))=TRUE,"Nome concorrente non trovato",VLOOKUP(C51,'[1] Iscritti x classifica'!$A$2:$B$151,2,FALSE))</f>
        <v>IO-LUI-L'ALTRO</v>
      </c>
      <c r="E51" s="10" t="str">
        <f>IF(ISNA(VLOOKUP(C51,'[1] Iscritti x classifica'!$A$2:$G$151,7,FALSE))=TRUE,"Categoria non trovata",VLOOKUP(C51,'[1] Iscritti x classifica'!$A$2:$G$151,7,FALSE))</f>
        <v>UOMINI</v>
      </c>
      <c r="F51" s="12">
        <v>0.11208333333333333</v>
      </c>
    </row>
    <row r="52" spans="1:6" ht="30" customHeight="1">
      <c r="A52" s="10">
        <v>47</v>
      </c>
      <c r="B52" s="10">
        <v>8</v>
      </c>
      <c r="C52" s="11">
        <v>2</v>
      </c>
      <c r="D52" s="10" t="str">
        <f>IF(ISNA(VLOOKUP(C52,'[1] Iscritti x classifica'!$A$2:$B$151,2,FALSE))=TRUE,"Nome concorrente non trovato",VLOOKUP(C52,'[1] Iscritti x classifica'!$A$2:$B$151,2,FALSE))</f>
        <v>PROVATE A PRENDERCI</v>
      </c>
      <c r="E52" s="10" t="str">
        <f>IF(ISNA(VLOOKUP(C52,'[1] Iscritti x classifica'!$A$2:$G$151,7,FALSE))=TRUE,"Categoria non trovata",VLOOKUP(C52,'[1] Iscritti x classifica'!$A$2:$G$151,7,FALSE))</f>
        <v>MISTO</v>
      </c>
      <c r="F52" s="12">
        <v>0.11214120370370372</v>
      </c>
    </row>
    <row r="53" spans="1:6" ht="30" customHeight="1">
      <c r="A53" s="10">
        <v>48</v>
      </c>
      <c r="B53" s="10">
        <v>39</v>
      </c>
      <c r="C53" s="11">
        <v>28</v>
      </c>
      <c r="D53" s="10" t="str">
        <f>IF(ISNA(VLOOKUP(C53,'[1] Iscritti x classifica'!$A$2:$B$151,2,FALSE))=TRUE,"Nome concorrente non trovato",VLOOKUP(C53,'[1] Iscritti x classifica'!$A$2:$B$151,2,FALSE))</f>
        <v>I BATTI VENTI</v>
      </c>
      <c r="E53" s="10" t="str">
        <f>IF(ISNA(VLOOKUP(C53,'[1] Iscritti x classifica'!$A$2:$G$151,7,FALSE))=TRUE,"Categoria non trovata",VLOOKUP(C53,'[1] Iscritti x classifica'!$A$2:$G$151,7,FALSE))</f>
        <v>UOMINI</v>
      </c>
      <c r="F53" s="12">
        <v>0.11221064814814814</v>
      </c>
    </row>
    <row r="54" spans="1:6" ht="30" customHeight="1">
      <c r="A54" s="10">
        <v>49</v>
      </c>
      <c r="B54" s="10">
        <v>40</v>
      </c>
      <c r="C54" s="11">
        <v>9</v>
      </c>
      <c r="D54" s="10" t="str">
        <f>IF(ISNA(VLOOKUP(C54,'[1] Iscritti x classifica'!$A$2:$B$151,2,FALSE))=TRUE,"Nome concorrente non trovato",VLOOKUP(C54,'[1] Iscritti x classifica'!$A$2:$B$151,2,FALSE))</f>
        <v>#LOSPOSOEITESTIMONI</v>
      </c>
      <c r="E54" s="10" t="str">
        <f>IF(ISNA(VLOOKUP(C54,'[1] Iscritti x classifica'!$A$2:$G$151,7,FALSE))=TRUE,"Categoria non trovata",VLOOKUP(C54,'[1] Iscritti x classifica'!$A$2:$G$151,7,FALSE))</f>
        <v>UOMINI</v>
      </c>
      <c r="F54" s="12">
        <v>0.11318287037037038</v>
      </c>
    </row>
    <row r="55" spans="1:6" ht="30" customHeight="1">
      <c r="A55" s="10">
        <v>50</v>
      </c>
      <c r="B55" s="10">
        <v>41</v>
      </c>
      <c r="C55" s="11">
        <v>34</v>
      </c>
      <c r="D55" s="10" t="str">
        <f>IF(ISNA(VLOOKUP(C55,'[1] Iscritti x classifica'!$A$2:$B$151,2,FALSE))=TRUE,"Nome concorrente non trovato",VLOOKUP(C55,'[1] Iscritti x classifica'!$A$2:$B$151,2,FALSE))</f>
        <v>THREE MAL TRA INSEM</v>
      </c>
      <c r="E55" s="10" t="str">
        <f>IF(ISNA(VLOOKUP(C55,'[1] Iscritti x classifica'!$A$2:$G$151,7,FALSE))=TRUE,"Categoria non trovata",VLOOKUP(C55,'[1] Iscritti x classifica'!$A$2:$G$151,7,FALSE))</f>
        <v>UOMINI</v>
      </c>
      <c r="F55" s="12">
        <v>0.11380787037037036</v>
      </c>
    </row>
    <row r="56" spans="1:6" ht="30" customHeight="1">
      <c r="A56" s="10">
        <v>51</v>
      </c>
      <c r="B56" s="10">
        <v>42</v>
      </c>
      <c r="C56" s="11">
        <v>16</v>
      </c>
      <c r="D56" s="10" t="str">
        <f>IF(ISNA(VLOOKUP(C56,'[1] Iscritti x classifica'!$A$2:$B$151,2,FALSE))=TRUE,"Nome concorrente non trovato",VLOOKUP(C56,'[1] Iscritti x classifica'!$A$2:$B$151,2,FALSE))</f>
        <v>EIGER TRAIL TEAM</v>
      </c>
      <c r="E56" s="10" t="str">
        <f>IF(ISNA(VLOOKUP(C56,'[1] Iscritti x classifica'!$A$2:$G$151,7,FALSE))=TRUE,"Categoria non trovata",VLOOKUP(C56,'[1] Iscritti x classifica'!$A$2:$G$151,7,FALSE))</f>
        <v>UOMINI</v>
      </c>
      <c r="F56" s="12">
        <v>0.11443287037037037</v>
      </c>
    </row>
    <row r="57" spans="1:6" ht="30" customHeight="1">
      <c r="A57" s="10">
        <v>52</v>
      </c>
      <c r="B57" s="10">
        <v>9</v>
      </c>
      <c r="C57" s="11">
        <v>14</v>
      </c>
      <c r="D57" s="10" t="str">
        <f>IF(ISNA(VLOOKUP(C57,'[1] Iscritti x classifica'!$A$2:$B$151,2,FALSE))=TRUE,"Nome concorrente non trovato",VLOOKUP(C57,'[1] Iscritti x classifica'!$A$2:$B$151,2,FALSE))</f>
        <v>GAMBE DI LEGNO</v>
      </c>
      <c r="E57" s="10" t="str">
        <f>IF(ISNA(VLOOKUP(C57,'[1] Iscritti x classifica'!$A$2:$G$151,7,FALSE))=TRUE,"Categoria non trovata",VLOOKUP(C57,'[1] Iscritti x classifica'!$A$2:$G$151,7,FALSE))</f>
        <v>MISTO</v>
      </c>
      <c r="F57" s="12">
        <v>0.11460648148148149</v>
      </c>
    </row>
    <row r="58" spans="1:6" ht="30" customHeight="1">
      <c r="A58" s="10">
        <v>53</v>
      </c>
      <c r="B58" s="10">
        <v>43</v>
      </c>
      <c r="C58" s="11">
        <v>57</v>
      </c>
      <c r="D58" s="10" t="str">
        <f>IF(ISNA(VLOOKUP(C58,'[1] Iscritti x classifica'!$A$2:$B$151,2,FALSE))=TRUE,"Nome concorrente non trovato",VLOOKUP(C58,'[1] Iscritti x classifica'!$A$2:$B$151,2,FALSE))</f>
        <v>ANEMMU FIGGEU</v>
      </c>
      <c r="E58" s="10" t="str">
        <f>IF(ISNA(VLOOKUP(C58,'[1] Iscritti x classifica'!$A$2:$G$151,7,FALSE))=TRUE,"Categoria non trovata",VLOOKUP(C58,'[1] Iscritti x classifica'!$A$2:$G$151,7,FALSE))</f>
        <v>UOMINI</v>
      </c>
      <c r="F58" s="12">
        <v>0.11472222222222223</v>
      </c>
    </row>
    <row r="59" spans="1:6" ht="30" customHeight="1">
      <c r="A59" s="10">
        <v>54</v>
      </c>
      <c r="B59" s="10">
        <v>44</v>
      </c>
      <c r="C59" s="11">
        <v>38</v>
      </c>
      <c r="D59" s="10" t="str">
        <f>IF(ISNA(VLOOKUP(C59,'[1] Iscritti x classifica'!$A$2:$B$151,2,FALSE))=TRUE,"Nome concorrente non trovato",VLOOKUP(C59,'[1] Iscritti x classifica'!$A$2:$B$151,2,FALSE))</f>
        <v>I DESPERADOS</v>
      </c>
      <c r="E59" s="10" t="str">
        <f>IF(ISNA(VLOOKUP(C59,'[1] Iscritti x classifica'!$A$2:$G$151,7,FALSE))=TRUE,"Categoria non trovata",VLOOKUP(C59,'[1] Iscritti x classifica'!$A$2:$G$151,7,FALSE))</f>
        <v>UOMINI</v>
      </c>
      <c r="F59" s="12">
        <v>0.11481481481481481</v>
      </c>
    </row>
    <row r="60" spans="1:6" ht="30" customHeight="1">
      <c r="A60" s="10">
        <v>55</v>
      </c>
      <c r="B60" s="10">
        <v>45</v>
      </c>
      <c r="C60" s="11">
        <v>1</v>
      </c>
      <c r="D60" s="10" t="str">
        <f>IF(ISNA(VLOOKUP(C60,'[1] Iscritti x classifica'!$A$2:$B$151,2,FALSE))=TRUE,"Nome concorrente non trovato",VLOOKUP(C60,'[1] Iscritti x classifica'!$A$2:$B$151,2,FALSE))</f>
        <v>TRIO FANTASTICUS</v>
      </c>
      <c r="E60" s="10" t="str">
        <f>IF(ISNA(VLOOKUP(C60,'[1] Iscritti x classifica'!$A$2:$G$151,7,FALSE))=TRUE,"Categoria non trovata",VLOOKUP(C60,'[1] Iscritti x classifica'!$A$2:$G$151,7,FALSE))</f>
        <v>UOMINI</v>
      </c>
      <c r="F60" s="12">
        <v>0.11512731481481481</v>
      </c>
    </row>
    <row r="61" spans="1:6" ht="30" customHeight="1">
      <c r="A61" s="10">
        <v>56</v>
      </c>
      <c r="B61" s="10">
        <v>10</v>
      </c>
      <c r="C61" s="11">
        <v>10</v>
      </c>
      <c r="D61" s="10" t="str">
        <f>IF(ISNA(VLOOKUP(C61,'[1] Iscritti x classifica'!$A$2:$B$151,2,FALSE))=TRUE,"Nome concorrente non trovato",VLOOKUP(C61,'[1] Iscritti x classifica'!$A$2:$B$151,2,FALSE))</f>
        <v>MIMI', COCO' E …</v>
      </c>
      <c r="E61" s="10" t="str">
        <f>IF(ISNA(VLOOKUP(C61,'[1] Iscritti x classifica'!$A$2:$G$151,7,FALSE))=TRUE,"Categoria non trovata",VLOOKUP(C61,'[1] Iscritti x classifica'!$A$2:$G$151,7,FALSE))</f>
        <v>MISTO</v>
      </c>
      <c r="F61" s="12">
        <v>0.11607638888888888</v>
      </c>
    </row>
    <row r="62" spans="1:6" ht="30" customHeight="1">
      <c r="A62" s="10">
        <v>57</v>
      </c>
      <c r="B62" s="10">
        <v>46</v>
      </c>
      <c r="C62" s="11">
        <v>40</v>
      </c>
      <c r="D62" s="10" t="str">
        <f>IF(ISNA(VLOOKUP(C62,'[1] Iscritti x classifica'!$A$2:$B$151,2,FALSE))=TRUE,"Nome concorrente non trovato",VLOOKUP(C62,'[1] Iscritti x classifica'!$A$2:$B$151,2,FALSE))</f>
        <v>LE CAMOLE</v>
      </c>
      <c r="E62" s="10" t="str">
        <f>IF(ISNA(VLOOKUP(C62,'[1] Iscritti x classifica'!$A$2:$G$151,7,FALSE))=TRUE,"Categoria non trovata",VLOOKUP(C62,'[1] Iscritti x classifica'!$A$2:$G$151,7,FALSE))</f>
        <v>UOMINI</v>
      </c>
      <c r="F62" s="12">
        <v>0.11645833333333333</v>
      </c>
    </row>
    <row r="63" spans="1:6" ht="30" customHeight="1">
      <c r="A63" s="10">
        <v>58</v>
      </c>
      <c r="B63" s="10">
        <v>47</v>
      </c>
      <c r="C63" s="11">
        <v>106</v>
      </c>
      <c r="D63" s="10" t="str">
        <f>IF(ISNA(VLOOKUP(C63,'[1] Iscritti x classifica'!$A$2:$B$151,2,FALSE))=TRUE,"Nome concorrente non trovato",VLOOKUP(C63,'[1] Iscritti x classifica'!$A$2:$B$151,2,FALSE))</f>
        <v>I RAMPICHINI</v>
      </c>
      <c r="E63" s="10" t="str">
        <f>IF(ISNA(VLOOKUP(C63,'[1] Iscritti x classifica'!$A$2:$G$151,7,FALSE))=TRUE,"Categoria non trovata",VLOOKUP(C63,'[1] Iscritti x classifica'!$A$2:$G$151,7,FALSE))</f>
        <v>UOMINI</v>
      </c>
      <c r="F63" s="12">
        <v>0.11679398148148147</v>
      </c>
    </row>
    <row r="64" spans="1:6" ht="30" customHeight="1">
      <c r="A64" s="10">
        <v>59</v>
      </c>
      <c r="B64" s="10">
        <v>48</v>
      </c>
      <c r="C64" s="11">
        <v>97</v>
      </c>
      <c r="D64" s="10" t="str">
        <f>IF(ISNA(VLOOKUP(C64,'[1] Iscritti x classifica'!$A$2:$B$151,2,FALSE))=TRUE,"Nome concorrente non trovato",VLOOKUP(C64,'[1] Iscritti x classifica'!$A$2:$B$151,2,FALSE))</f>
        <v>PINK THE GREENS</v>
      </c>
      <c r="E64" s="10" t="str">
        <f>IF(ISNA(VLOOKUP(C64,'[1] Iscritti x classifica'!$A$2:$G$151,7,FALSE))=TRUE,"Categoria non trovata",VLOOKUP(C64,'[1] Iscritti x classifica'!$A$2:$G$151,7,FALSE))</f>
        <v>UOMINI</v>
      </c>
      <c r="F64" s="12">
        <v>0.11695601851851851</v>
      </c>
    </row>
    <row r="65" spans="1:6" ht="30" customHeight="1">
      <c r="A65" s="10">
        <v>60</v>
      </c>
      <c r="B65" s="10">
        <v>49</v>
      </c>
      <c r="C65" s="11">
        <v>49</v>
      </c>
      <c r="D65" s="10" t="str">
        <f>IF(ISNA(VLOOKUP(C65,'[1] Iscritti x classifica'!$A$2:$B$151,2,FALSE))=TRUE,"Nome concorrente non trovato",VLOOKUP(C65,'[1] Iscritti x classifica'!$A$2:$B$151,2,FALSE))</f>
        <v>I VEGANRUNNERS</v>
      </c>
      <c r="E65" s="10" t="str">
        <f>IF(ISNA(VLOOKUP(C65,'[1] Iscritti x classifica'!$A$2:$G$151,7,FALSE))=TRUE,"Categoria non trovata",VLOOKUP(C65,'[1] Iscritti x classifica'!$A$2:$G$151,7,FALSE))</f>
        <v>UOMINI</v>
      </c>
      <c r="F65" s="12">
        <v>0.11806712962962962</v>
      </c>
    </row>
    <row r="66" spans="1:6" ht="30" customHeight="1">
      <c r="A66" s="10">
        <v>61</v>
      </c>
      <c r="B66" s="10">
        <v>50</v>
      </c>
      <c r="C66" s="11">
        <v>47</v>
      </c>
      <c r="D66" s="10" t="str">
        <f>IF(ISNA(VLOOKUP(C66,'[1] Iscritti x classifica'!$A$2:$B$151,2,FALSE))=TRUE,"Nome concorrente non trovato",VLOOKUP(C66,'[1] Iscritti x classifica'!$A$2:$B$151,2,FALSE))</f>
        <v>I RIN TIN TEAM BREMESE</v>
      </c>
      <c r="E66" s="10" t="str">
        <f>IF(ISNA(VLOOKUP(C66,'[1] Iscritti x classifica'!$A$2:$G$151,7,FALSE))=TRUE,"Categoria non trovata",VLOOKUP(C66,'[1] Iscritti x classifica'!$A$2:$G$151,7,FALSE))</f>
        <v>UOMINI</v>
      </c>
      <c r="F66" s="12">
        <v>0.11859953703703703</v>
      </c>
    </row>
    <row r="67" spans="1:6" ht="30" customHeight="1">
      <c r="A67" s="10">
        <v>62</v>
      </c>
      <c r="B67" s="10">
        <v>51</v>
      </c>
      <c r="C67" s="11">
        <v>64</v>
      </c>
      <c r="D67" s="10" t="str">
        <f>IF(ISNA(VLOOKUP(C67,'[1] Iscritti x classifica'!$A$2:$B$151,2,FALSE))=TRUE,"Nome concorrente non trovato",VLOOKUP(C67,'[1] Iscritti x classifica'!$A$2:$B$151,2,FALSE))</f>
        <v>?????????????????????</v>
      </c>
      <c r="E67" s="10" t="str">
        <f>IF(ISNA(VLOOKUP(C67,'[1] Iscritti x classifica'!$A$2:$G$151,7,FALSE))=TRUE,"Categoria non trovata",VLOOKUP(C67,'[1] Iscritti x classifica'!$A$2:$G$151,7,FALSE))</f>
        <v>UOMINI</v>
      </c>
      <c r="F67" s="12">
        <v>0.11917824074074074</v>
      </c>
    </row>
    <row r="68" spans="1:6" ht="30" customHeight="1">
      <c r="A68" s="10">
        <v>63</v>
      </c>
      <c r="B68" s="10">
        <v>52</v>
      </c>
      <c r="C68" s="11">
        <v>90</v>
      </c>
      <c r="D68" s="10" t="str">
        <f>IF(ISNA(VLOOKUP(C68,'[1] Iscritti x classifica'!$A$2:$B$151,2,FALSE))=TRUE,"Nome concorrente non trovato",VLOOKUP(C68,'[1] Iscritti x classifica'!$A$2:$B$151,2,FALSE))</f>
        <v>ICHICELHAFATTOFARE</v>
      </c>
      <c r="E68" s="10" t="str">
        <f>IF(ISNA(VLOOKUP(C68,'[1] Iscritti x classifica'!$A$2:$G$151,7,FALSE))=TRUE,"Categoria non trovata",VLOOKUP(C68,'[1] Iscritti x classifica'!$A$2:$G$151,7,FALSE))</f>
        <v>UOMINI</v>
      </c>
      <c r="F68" s="12">
        <v>0.11959490740740741</v>
      </c>
    </row>
    <row r="69" spans="1:6" ht="30" customHeight="1">
      <c r="A69" s="10">
        <v>64</v>
      </c>
      <c r="B69" s="10">
        <v>11</v>
      </c>
      <c r="C69" s="11">
        <v>82</v>
      </c>
      <c r="D69" s="10" t="str">
        <f>IF(ISNA(VLOOKUP(C69,'[1] Iscritti x classifica'!$A$2:$B$151,2,FALSE))=TRUE,"Nome concorrente non trovato",VLOOKUP(C69,'[1] Iscritti x classifica'!$A$2:$B$151,2,FALSE))</f>
        <v>DUE UOMINI E UNA IN GAMBA</v>
      </c>
      <c r="E69" s="10" t="str">
        <f>IF(ISNA(VLOOKUP(C69,'[1] Iscritti x classifica'!$A$2:$G$151,7,FALSE))=TRUE,"Categoria non trovata",VLOOKUP(C69,'[1] Iscritti x classifica'!$A$2:$G$151,7,FALSE))</f>
        <v>MISTO</v>
      </c>
      <c r="F69" s="12">
        <v>0.12002314814814814</v>
      </c>
    </row>
    <row r="70" spans="1:6" ht="30" customHeight="1">
      <c r="A70" s="10">
        <v>65</v>
      </c>
      <c r="B70" s="10">
        <v>53</v>
      </c>
      <c r="C70" s="11">
        <v>30</v>
      </c>
      <c r="D70" s="10" t="str">
        <f>IF(ISNA(VLOOKUP(C70,'[1] Iscritti x classifica'!$A$2:$B$151,2,FALSE))=TRUE,"Nome concorrente non trovato",VLOOKUP(C70,'[1] Iscritti x classifica'!$A$2:$B$151,2,FALSE))</f>
        <v>LA MAGNACORSA 2</v>
      </c>
      <c r="E70" s="10" t="str">
        <f>IF(ISNA(VLOOKUP(C70,'[1] Iscritti x classifica'!$A$2:$G$151,7,FALSE))=TRUE,"Categoria non trovata",VLOOKUP(C70,'[1] Iscritti x classifica'!$A$2:$G$151,7,FALSE))</f>
        <v>UOMINI</v>
      </c>
      <c r="F70" s="12">
        <v>0.12111111111111111</v>
      </c>
    </row>
    <row r="71" spans="1:6" ht="30" customHeight="1">
      <c r="A71" s="10">
        <v>66</v>
      </c>
      <c r="B71" s="10">
        <v>54</v>
      </c>
      <c r="C71" s="11">
        <v>31</v>
      </c>
      <c r="D71" s="10" t="str">
        <f>IF(ISNA(VLOOKUP(C71,'[1] Iscritti x classifica'!$A$2:$B$151,2,FALSE))=TRUE,"Nome concorrente non trovato",VLOOKUP(C71,'[1] Iscritti x classifica'!$A$2:$B$151,2,FALSE))</f>
        <v>LA MAGNACORSA 3</v>
      </c>
      <c r="E71" s="10" t="str">
        <f>IF(ISNA(VLOOKUP(C71,'[1] Iscritti x classifica'!$A$2:$G$151,7,FALSE))=TRUE,"Categoria non trovata",VLOOKUP(C71,'[1] Iscritti x classifica'!$A$2:$G$151,7,FALSE))</f>
        <v>UOMINI</v>
      </c>
      <c r="F71" s="12">
        <v>0.12111111111111111</v>
      </c>
    </row>
    <row r="72" spans="1:6" ht="30" customHeight="1">
      <c r="A72" s="10">
        <v>67</v>
      </c>
      <c r="B72" s="10">
        <v>55</v>
      </c>
      <c r="C72" s="11">
        <v>29</v>
      </c>
      <c r="D72" s="10" t="str">
        <f>IF(ISNA(VLOOKUP(C72,'[1] Iscritti x classifica'!$A$2:$B$151,2,FALSE))=TRUE,"Nome concorrente non trovato",VLOOKUP(C72,'[1] Iscritti x classifica'!$A$2:$B$151,2,FALSE))</f>
        <v>LA MAGNACORSA 1</v>
      </c>
      <c r="E72" s="10" t="str">
        <f>IF(ISNA(VLOOKUP(C72,'[1] Iscritti x classifica'!$A$2:$G$151,7,FALSE))=TRUE,"Categoria non trovata",VLOOKUP(C72,'[1] Iscritti x classifica'!$A$2:$G$151,7,FALSE))</f>
        <v>UOMINI</v>
      </c>
      <c r="F72" s="12">
        <v>0.12111111111111111</v>
      </c>
    </row>
    <row r="73" spans="1:6" ht="30" customHeight="1">
      <c r="A73" s="10">
        <v>68</v>
      </c>
      <c r="B73" s="10">
        <v>56</v>
      </c>
      <c r="C73" s="11">
        <v>7</v>
      </c>
      <c r="D73" s="10" t="str">
        <f>IF(ISNA(VLOOKUP(C73,'[1] Iscritti x classifica'!$A$2:$B$151,2,FALSE))=TRUE,"Nome concorrente non trovato",VLOOKUP(C73,'[1] Iscritti x classifica'!$A$2:$B$151,2,FALSE))</f>
        <v>GLI SQUILIBRATI</v>
      </c>
      <c r="E73" s="10" t="str">
        <f>IF(ISNA(VLOOKUP(C73,'[1] Iscritti x classifica'!$A$2:$G$151,7,FALSE))=TRUE,"Categoria non trovata",VLOOKUP(C73,'[1] Iscritti x classifica'!$A$2:$G$151,7,FALSE))</f>
        <v>UOMINI</v>
      </c>
      <c r="F73" s="12">
        <v>0.12177083333333333</v>
      </c>
    </row>
    <row r="74" spans="1:6" ht="30" customHeight="1">
      <c r="A74" s="10">
        <v>69</v>
      </c>
      <c r="B74" s="10">
        <v>57</v>
      </c>
      <c r="C74" s="11">
        <v>99</v>
      </c>
      <c r="D74" s="10" t="str">
        <f>IF(ISNA(VLOOKUP(C74,'[1] Iscritti x classifica'!$A$2:$B$151,2,FALSE))=TRUE,"Nome concorrente non trovato",VLOOKUP(C74,'[1] Iscritti x classifica'!$A$2:$B$151,2,FALSE))</f>
        <v>PER UN PELO</v>
      </c>
      <c r="E74" s="10" t="str">
        <f>IF(ISNA(VLOOKUP(C74,'[1] Iscritti x classifica'!$A$2:$G$151,7,FALSE))=TRUE,"Categoria non trovata",VLOOKUP(C74,'[1] Iscritti x classifica'!$A$2:$G$151,7,FALSE))</f>
        <v>UOMINI</v>
      </c>
      <c r="F74" s="12">
        <v>0.12255787037037037</v>
      </c>
    </row>
    <row r="75" spans="1:6" ht="30" customHeight="1">
      <c r="A75" s="10">
        <v>70</v>
      </c>
      <c r="B75" s="10">
        <v>58</v>
      </c>
      <c r="C75" s="11">
        <v>11</v>
      </c>
      <c r="D75" s="10" t="str">
        <f>IF(ISNA(VLOOKUP(C75,'[1] Iscritti x classifica'!$A$2:$B$151,2,FALSE))=TRUE,"Nome concorrente non trovato",VLOOKUP(C75,'[1] Iscritti x classifica'!$A$2:$B$151,2,FALSE))</f>
        <v>I MONELLI</v>
      </c>
      <c r="E75" s="10" t="str">
        <f>IF(ISNA(VLOOKUP(C75,'[1] Iscritti x classifica'!$A$2:$G$151,7,FALSE))=TRUE,"Categoria non trovata",VLOOKUP(C75,'[1] Iscritti x classifica'!$A$2:$G$151,7,FALSE))</f>
        <v>UOMINI</v>
      </c>
      <c r="F75" s="12">
        <v>0.12259259259259259</v>
      </c>
    </row>
    <row r="76" spans="1:6" ht="30" customHeight="1">
      <c r="A76" s="10">
        <v>71</v>
      </c>
      <c r="B76" s="10">
        <v>2</v>
      </c>
      <c r="C76" s="11">
        <v>32</v>
      </c>
      <c r="D76" s="10" t="str">
        <f>IF(ISNA(VLOOKUP(C76,'[1] Iscritti x classifica'!$A$2:$B$151,2,FALSE))=TRUE,"Nome concorrente non trovato",VLOOKUP(C76,'[1] Iscritti x classifica'!$A$2:$B$151,2,FALSE))</f>
        <v>WEST COAST TURTLES</v>
      </c>
      <c r="E76" s="10" t="str">
        <f>IF(ISNA(VLOOKUP(C76,'[1] Iscritti x classifica'!$A$2:$G$151,7,FALSE))=TRUE,"Categoria non trovata",VLOOKUP(C76,'[1] Iscritti x classifica'!$A$2:$G$151,7,FALSE))</f>
        <v>DONNE</v>
      </c>
      <c r="F76" s="12">
        <v>0.1227199074074074</v>
      </c>
    </row>
    <row r="77" spans="1:6" ht="30" customHeight="1">
      <c r="A77" s="10">
        <v>72</v>
      </c>
      <c r="B77" s="10">
        <v>12</v>
      </c>
      <c r="C77" s="11">
        <v>63</v>
      </c>
      <c r="D77" s="10" t="str">
        <f>IF(ISNA(VLOOKUP(C77,'[1] Iscritti x classifica'!$A$2:$B$151,2,FALSE))=TRUE,"Nome concorrente non trovato",VLOOKUP(C77,'[1] Iscritti x classifica'!$A$2:$B$151,2,FALSE))</f>
        <v>RUN 4 FUN</v>
      </c>
      <c r="E77" s="10" t="str">
        <f>IF(ISNA(VLOOKUP(C77,'[1] Iscritti x classifica'!$A$2:$G$151,7,FALSE))=TRUE,"Categoria non trovata",VLOOKUP(C77,'[1] Iscritti x classifica'!$A$2:$G$151,7,FALSE))</f>
        <v>MISTO</v>
      </c>
      <c r="F77" s="12">
        <v>0.12284722222222222</v>
      </c>
    </row>
    <row r="78" spans="1:6" ht="30" customHeight="1">
      <c r="A78" s="10">
        <v>73</v>
      </c>
      <c r="B78" s="10">
        <v>13</v>
      </c>
      <c r="C78" s="11">
        <v>54</v>
      </c>
      <c r="D78" s="10" t="str">
        <f>IF(ISNA(VLOOKUP(C78,'[1] Iscritti x classifica'!$A$2:$B$151,2,FALSE))=TRUE,"Nome concorrente non trovato",VLOOKUP(C78,'[1] Iscritti x classifica'!$A$2:$B$151,2,FALSE))</f>
        <v>CHE CONFUSIONE</v>
      </c>
      <c r="E78" s="10" t="str">
        <f>IF(ISNA(VLOOKUP(C78,'[1] Iscritti x classifica'!$A$2:$G$151,7,FALSE))=TRUE,"Categoria non trovata",VLOOKUP(C78,'[1] Iscritti x classifica'!$A$2:$G$151,7,FALSE))</f>
        <v>MISTO</v>
      </c>
      <c r="F78" s="12">
        <v>0.1228587962962963</v>
      </c>
    </row>
    <row r="79" spans="1:6" ht="30" customHeight="1">
      <c r="A79" s="10">
        <v>74</v>
      </c>
      <c r="B79" s="10">
        <v>59</v>
      </c>
      <c r="C79" s="11">
        <v>68</v>
      </c>
      <c r="D79" s="10" t="str">
        <f>IF(ISNA(VLOOKUP(C79,'[1] Iscritti x classifica'!$A$2:$B$151,2,FALSE))=TRUE,"Nome concorrente non trovato",VLOOKUP(C79,'[1] Iscritti x classifica'!$A$2:$B$151,2,FALSE))</f>
        <v>DELTA 4</v>
      </c>
      <c r="E79" s="10" t="str">
        <f>IF(ISNA(VLOOKUP(C79,'[1] Iscritti x classifica'!$A$2:$G$151,7,FALSE))=TRUE,"Categoria non trovata",VLOOKUP(C79,'[1] Iscritti x classifica'!$A$2:$G$151,7,FALSE))</f>
        <v>UOMINI</v>
      </c>
      <c r="F79" s="12">
        <v>0.1242361111111111</v>
      </c>
    </row>
    <row r="80" spans="1:6" ht="30" customHeight="1">
      <c r="A80" s="10">
        <v>75</v>
      </c>
      <c r="B80" s="10">
        <v>60</v>
      </c>
      <c r="C80" s="11">
        <v>85</v>
      </c>
      <c r="D80" s="10" t="str">
        <f>IF(ISNA(VLOOKUP(C80,'[1] Iscritti x classifica'!$A$2:$B$151,2,FALSE))=TRUE,"Nome concorrente non trovato",VLOOKUP(C80,'[1] Iscritti x classifica'!$A$2:$B$151,2,FALSE))</f>
        <v>CRAZY TRAIL</v>
      </c>
      <c r="E80" s="10" t="str">
        <f>IF(ISNA(VLOOKUP(C80,'[1] Iscritti x classifica'!$A$2:$G$151,7,FALSE))=TRUE,"Categoria non trovata",VLOOKUP(C80,'[1] Iscritti x classifica'!$A$2:$G$151,7,FALSE))</f>
        <v>UOMINI</v>
      </c>
      <c r="F80" s="12">
        <v>0.12439814814814815</v>
      </c>
    </row>
    <row r="81" spans="1:6" ht="30" customHeight="1">
      <c r="A81" s="10">
        <v>76</v>
      </c>
      <c r="B81" s="10">
        <v>61</v>
      </c>
      <c r="C81" s="11">
        <v>55</v>
      </c>
      <c r="D81" s="10" t="str">
        <f>IF(ISNA(VLOOKUP(C81,'[1] Iscritti x classifica'!$A$2:$B$151,2,FALSE))=TRUE,"Nome concorrente non trovato",VLOOKUP(C81,'[1] Iscritti x classifica'!$A$2:$B$151,2,FALSE))</f>
        <v>I FANTOCCI</v>
      </c>
      <c r="E81" s="10" t="str">
        <f>IF(ISNA(VLOOKUP(C81,'[1] Iscritti x classifica'!$A$2:$G$151,7,FALSE))=TRUE,"Categoria non trovata",VLOOKUP(C81,'[1] Iscritti x classifica'!$A$2:$G$151,7,FALSE))</f>
        <v>UOMINI</v>
      </c>
      <c r="F81" s="12">
        <v>0.12508101851851852</v>
      </c>
    </row>
    <row r="82" spans="1:6" ht="30" customHeight="1">
      <c r="A82" s="10">
        <v>77</v>
      </c>
      <c r="B82" s="10">
        <v>62</v>
      </c>
      <c r="C82" s="11">
        <v>78</v>
      </c>
      <c r="D82" s="10" t="str">
        <f>IF(ISNA(VLOOKUP(C82,'[1] Iscritti x classifica'!$A$2:$B$151,2,FALSE))=TRUE,"Nome concorrente non trovato",VLOOKUP(C82,'[1] Iscritti x classifica'!$A$2:$B$151,2,FALSE))</f>
        <v>LA PRIMA VOLTA</v>
      </c>
      <c r="E82" s="10" t="str">
        <f>IF(ISNA(VLOOKUP(C82,'[1] Iscritti x classifica'!$A$2:$G$151,7,FALSE))=TRUE,"Categoria non trovata",VLOOKUP(C82,'[1] Iscritti x classifica'!$A$2:$G$151,7,FALSE))</f>
        <v>UOMINI</v>
      </c>
      <c r="F82" s="12">
        <v>0.12565972222222221</v>
      </c>
    </row>
    <row r="83" spans="1:6" ht="30" customHeight="1">
      <c r="A83" s="10">
        <v>78</v>
      </c>
      <c r="B83" s="10">
        <v>63</v>
      </c>
      <c r="C83" s="11">
        <v>74</v>
      </c>
      <c r="D83" s="10" t="str">
        <f>IF(ISNA(VLOOKUP(C83,'[1] Iscritti x classifica'!$A$2:$B$151,2,FALSE))=TRUE,"Nome concorrente non trovato",VLOOKUP(C83,'[1] Iscritti x classifica'!$A$2:$B$151,2,FALSE))</f>
        <v>GLI SCOPPIATI</v>
      </c>
      <c r="E83" s="10" t="str">
        <f>IF(ISNA(VLOOKUP(C83,'[1] Iscritti x classifica'!$A$2:$G$151,7,FALSE))=TRUE,"Categoria non trovata",VLOOKUP(C83,'[1] Iscritti x classifica'!$A$2:$G$151,7,FALSE))</f>
        <v>UOMINI</v>
      </c>
      <c r="F83" s="12">
        <v>0.12604166666666666</v>
      </c>
    </row>
    <row r="84" spans="1:6" ht="30" customHeight="1">
      <c r="A84" s="10">
        <v>79</v>
      </c>
      <c r="B84" s="10">
        <v>64</v>
      </c>
      <c r="C84" s="11">
        <v>98</v>
      </c>
      <c r="D84" s="10" t="str">
        <f>IF(ISNA(VLOOKUP(C84,'[1] Iscritti x classifica'!$A$2:$B$151,2,FALSE))=TRUE,"Nome concorrente non trovato",VLOOKUP(C84,'[1] Iscritti x classifica'!$A$2:$B$151,2,FALSE))</f>
        <v>BRUTTI, SPORCHI E CATTIVI</v>
      </c>
      <c r="E84" s="10" t="str">
        <f>IF(ISNA(VLOOKUP(C84,'[1] Iscritti x classifica'!$A$2:$G$151,7,FALSE))=TRUE,"Categoria non trovata",VLOOKUP(C84,'[1] Iscritti x classifica'!$A$2:$G$151,7,FALSE))</f>
        <v>UOMINI</v>
      </c>
      <c r="F84" s="12">
        <v>0.12611111111111112</v>
      </c>
    </row>
    <row r="85" spans="1:6" ht="30" customHeight="1">
      <c r="A85" s="10">
        <v>80</v>
      </c>
      <c r="B85" s="10">
        <v>14</v>
      </c>
      <c r="C85" s="11">
        <v>15</v>
      </c>
      <c r="D85" s="10" t="str">
        <f>IF(ISNA(VLOOKUP(C85,'[1] Iscritti x classifica'!$A$2:$B$151,2,FALSE))=TRUE,"Nome concorrente non trovato",VLOOKUP(C85,'[1] Iscritti x classifica'!$A$2:$B$151,2,FALSE))</f>
        <v>AMBARABA' CICCI' COCCO'</v>
      </c>
      <c r="E85" s="10" t="str">
        <f>IF(ISNA(VLOOKUP(C85,'[1] Iscritti x classifica'!$A$2:$G$151,7,FALSE))=TRUE,"Categoria non trovata",VLOOKUP(C85,'[1] Iscritti x classifica'!$A$2:$G$151,7,FALSE))</f>
        <v>MISTO</v>
      </c>
      <c r="F85" s="12">
        <v>0.1261574074074074</v>
      </c>
    </row>
    <row r="86" spans="1:6" ht="30" customHeight="1">
      <c r="A86" s="10">
        <v>81</v>
      </c>
      <c r="B86" s="10">
        <v>65</v>
      </c>
      <c r="C86" s="11">
        <v>105</v>
      </c>
      <c r="D86" s="10" t="str">
        <f>IF(ISNA(VLOOKUP(C86,'[1] Iscritti x classifica'!$A$2:$B$151,2,FALSE))=TRUE,"Nome concorrente non trovato",VLOOKUP(C86,'[1] Iscritti x classifica'!$A$2:$B$151,2,FALSE))</f>
        <v>PANE E SALAME TEAM</v>
      </c>
      <c r="E86" s="10" t="str">
        <f>IF(ISNA(VLOOKUP(C86,'[1] Iscritti x classifica'!$A$2:$G$151,7,FALSE))=TRUE,"Categoria non trovata",VLOOKUP(C86,'[1] Iscritti x classifica'!$A$2:$G$151,7,FALSE))</f>
        <v>UOMINI</v>
      </c>
      <c r="F86" s="12">
        <v>0.1289236111111111</v>
      </c>
    </row>
    <row r="87" spans="1:6" ht="30" customHeight="1">
      <c r="A87" s="10">
        <v>82</v>
      </c>
      <c r="B87" s="10">
        <v>66</v>
      </c>
      <c r="C87" s="11">
        <v>62</v>
      </c>
      <c r="D87" s="10" t="str">
        <f>IF(ISNA(VLOOKUP(C87,'[1] Iscritti x classifica'!$A$2:$B$151,2,FALSE))=TRUE,"Nome concorrente non trovato",VLOOKUP(C87,'[1] Iscritti x classifica'!$A$2:$B$151,2,FALSE))</f>
        <v>MALASSORTITI</v>
      </c>
      <c r="E87" s="10" t="str">
        <f>IF(ISNA(VLOOKUP(C87,'[1] Iscritti x classifica'!$A$2:$G$151,7,FALSE))=TRUE,"Categoria non trovata",VLOOKUP(C87,'[1] Iscritti x classifica'!$A$2:$G$151,7,FALSE))</f>
        <v>UOMINI</v>
      </c>
      <c r="F87" s="12">
        <v>0.12905092592592593</v>
      </c>
    </row>
    <row r="88" spans="1:6" ht="30" customHeight="1">
      <c r="A88" s="10">
        <v>83</v>
      </c>
      <c r="B88" s="10">
        <v>67</v>
      </c>
      <c r="C88" s="11">
        <v>71</v>
      </c>
      <c r="D88" s="10" t="str">
        <f>IF(ISNA(VLOOKUP(C88,'[1] Iscritti x classifica'!$A$2:$B$151,2,FALSE))=TRUE,"Nome concorrente non trovato",VLOOKUP(C88,'[1] Iscritti x classifica'!$A$2:$B$151,2,FALSE))</f>
        <v>DELTA 8</v>
      </c>
      <c r="E88" s="10" t="str">
        <f>IF(ISNA(VLOOKUP(C88,'[1] Iscritti x classifica'!$A$2:$G$151,7,FALSE))=TRUE,"Categoria non trovata",VLOOKUP(C88,'[1] Iscritti x classifica'!$A$2:$G$151,7,FALSE))</f>
        <v>UOMINI</v>
      </c>
      <c r="F88" s="12">
        <v>0.12974537037037037</v>
      </c>
    </row>
    <row r="89" spans="1:6" ht="30" customHeight="1">
      <c r="A89" s="10">
        <v>84</v>
      </c>
      <c r="B89" s="10">
        <v>68</v>
      </c>
      <c r="C89" s="11">
        <v>8</v>
      </c>
      <c r="D89" s="10" t="str">
        <f>IF(ISNA(VLOOKUP(C89,'[1] Iscritti x classifica'!$A$2:$B$151,2,FALSE))=TRUE,"Nome concorrente non trovato",VLOOKUP(C89,'[1] Iscritti x classifica'!$A$2:$B$151,2,FALSE))</f>
        <v>3 RAVATTI</v>
      </c>
      <c r="E89" s="10" t="str">
        <f>IF(ISNA(VLOOKUP(C89,'[1] Iscritti x classifica'!$A$2:$G$151,7,FALSE))=TRUE,"Categoria non trovata",VLOOKUP(C89,'[1] Iscritti x classifica'!$A$2:$G$151,7,FALSE))</f>
        <v>UOMINI</v>
      </c>
      <c r="F89" s="12">
        <v>0.1310185185185185</v>
      </c>
    </row>
    <row r="90" spans="1:6" ht="30" customHeight="1">
      <c r="A90" s="10">
        <v>85</v>
      </c>
      <c r="B90" s="10">
        <v>3</v>
      </c>
      <c r="C90" s="11">
        <v>67</v>
      </c>
      <c r="D90" s="10" t="str">
        <f>IF(ISNA(VLOOKUP(C90,'[1] Iscritti x classifica'!$A$2:$B$151,2,FALSE))=TRUE,"Nome concorrente non trovato",VLOOKUP(C90,'[1] Iscritti x classifica'!$A$2:$B$151,2,FALSE))</f>
        <v>DELTA 3</v>
      </c>
      <c r="E90" s="10" t="str">
        <f>IF(ISNA(VLOOKUP(C90,'[1] Iscritti x classifica'!$A$2:$G$151,7,FALSE))=TRUE,"Categoria non trovata",VLOOKUP(C90,'[1] Iscritti x classifica'!$A$2:$G$151,7,FALSE))</f>
        <v>DONNE</v>
      </c>
      <c r="F90" s="12">
        <v>0.13122685185185184</v>
      </c>
    </row>
    <row r="91" spans="1:6" ht="30" customHeight="1">
      <c r="A91" s="10">
        <v>86</v>
      </c>
      <c r="B91" s="10">
        <v>69</v>
      </c>
      <c r="C91" s="11">
        <v>96</v>
      </c>
      <c r="D91" s="10" t="str">
        <f>IF(ISNA(VLOOKUP(C91,'[1] Iscritti x classifica'!$A$2:$B$151,2,FALSE))=TRUE,"Nome concorrente non trovato",VLOOKUP(C91,'[1] Iscritti x classifica'!$A$2:$B$151,2,FALSE))</f>
        <v>GRUPPO T.N.T.</v>
      </c>
      <c r="E91" s="10" t="str">
        <f>IF(ISNA(VLOOKUP(C91,'[1] Iscritti x classifica'!$A$2:$G$151,7,FALSE))=TRUE,"Categoria non trovata",VLOOKUP(C91,'[1] Iscritti x classifica'!$A$2:$G$151,7,FALSE))</f>
        <v>UOMINI</v>
      </c>
      <c r="F91" s="12">
        <v>0.13159722222222223</v>
      </c>
    </row>
    <row r="92" spans="1:6" ht="30" customHeight="1">
      <c r="A92" s="10">
        <v>87</v>
      </c>
      <c r="B92" s="10">
        <v>15</v>
      </c>
      <c r="C92" s="11">
        <v>108</v>
      </c>
      <c r="D92" s="10" t="str">
        <f>IF(ISNA(VLOOKUP(C92,'[1] Iscritti x classifica'!$A$2:$B$151,2,FALSE))=TRUE,"Nome concorrente non trovato",VLOOKUP(C92,'[1] Iscritti x classifica'!$A$2:$B$151,2,FALSE))</f>
        <v>TRES AMIGOS</v>
      </c>
      <c r="E92" s="10" t="str">
        <f>IF(ISNA(VLOOKUP(C92,'[1] Iscritti x classifica'!$A$2:$G$151,7,FALSE))=TRUE,"Categoria non trovata",VLOOKUP(C92,'[1] Iscritti x classifica'!$A$2:$G$151,7,FALSE))</f>
        <v>MISTO</v>
      </c>
      <c r="F92" s="12">
        <v>0.13267361111111112</v>
      </c>
    </row>
    <row r="93" spans="1:6" ht="30" customHeight="1">
      <c r="A93" s="10">
        <v>88</v>
      </c>
      <c r="B93" s="10">
        <v>16</v>
      </c>
      <c r="C93" s="11">
        <v>81</v>
      </c>
      <c r="D93" s="10" t="str">
        <f>IF(ISNA(VLOOKUP(C93,'[1] Iscritti x classifica'!$A$2:$B$151,2,FALSE))=TRUE,"Nome concorrente non trovato",VLOOKUP(C93,'[1] Iscritti x classifica'!$A$2:$B$151,2,FALSE))</f>
        <v>LA BELLA E LE BESTIE</v>
      </c>
      <c r="E93" s="10" t="str">
        <f>IF(ISNA(VLOOKUP(C93,'[1] Iscritti x classifica'!$A$2:$G$151,7,FALSE))=TRUE,"Categoria non trovata",VLOOKUP(C93,'[1] Iscritti x classifica'!$A$2:$G$151,7,FALSE))</f>
        <v>MISTO</v>
      </c>
      <c r="F93" s="12">
        <v>0.1328703703703704</v>
      </c>
    </row>
    <row r="94" spans="1:6" ht="30" customHeight="1">
      <c r="A94" s="10">
        <v>89</v>
      </c>
      <c r="B94" s="10">
        <v>70</v>
      </c>
      <c r="C94" s="11">
        <v>95</v>
      </c>
      <c r="D94" s="10" t="str">
        <f>IF(ISNA(VLOOKUP(C94,'[1] Iscritti x classifica'!$A$2:$B$151,2,FALSE))=TRUE,"Nome concorrente non trovato",VLOOKUP(C94,'[1] Iscritti x classifica'!$A$2:$B$151,2,FALSE))</f>
        <v>ANDREAS &amp; C</v>
      </c>
      <c r="E94" s="10" t="str">
        <f>IF(ISNA(VLOOKUP(C94,'[1] Iscritti x classifica'!$A$2:$G$151,7,FALSE))=TRUE,"Categoria non trovata",VLOOKUP(C94,'[1] Iscritti x classifica'!$A$2:$G$151,7,FALSE))</f>
        <v>UOMINI</v>
      </c>
      <c r="F94" s="12">
        <v>0.1329861111111111</v>
      </c>
    </row>
    <row r="95" spans="1:6" ht="30" customHeight="1">
      <c r="A95" s="10">
        <v>90</v>
      </c>
      <c r="B95" s="10">
        <v>17</v>
      </c>
      <c r="C95" s="11">
        <v>13</v>
      </c>
      <c r="D95" s="10" t="str">
        <f>IF(ISNA(VLOOKUP(C95,'[1] Iscritti x classifica'!$A$2:$B$151,2,FALSE))=TRUE,"Nome concorrente non trovato",VLOOKUP(C95,'[1] Iscritti x classifica'!$A$2:$B$151,2,FALSE))</f>
        <v>SCIACCA BRATTA</v>
      </c>
      <c r="E95" s="10" t="str">
        <f>IF(ISNA(VLOOKUP(C95,'[1] Iscritti x classifica'!$A$2:$G$151,7,FALSE))=TRUE,"Categoria non trovata",VLOOKUP(C95,'[1] Iscritti x classifica'!$A$2:$G$151,7,FALSE))</f>
        <v>MISTO</v>
      </c>
      <c r="F95" s="12">
        <v>0.13333333333333333</v>
      </c>
    </row>
    <row r="96" spans="1:6" ht="30" customHeight="1">
      <c r="A96" s="10">
        <v>91</v>
      </c>
      <c r="B96" s="10">
        <v>18</v>
      </c>
      <c r="C96" s="11">
        <v>48</v>
      </c>
      <c r="D96" s="10" t="str">
        <f>IF(ISNA(VLOOKUP(C96,'[1] Iscritti x classifica'!$A$2:$B$151,2,FALSE))=TRUE,"Nome concorrente non trovato",VLOOKUP(C96,'[1] Iscritti x classifica'!$A$2:$B$151,2,FALSE))</f>
        <v>I RONZINI</v>
      </c>
      <c r="E96" s="10" t="str">
        <f>IF(ISNA(VLOOKUP(C96,'[1] Iscritti x classifica'!$A$2:$G$151,7,FALSE))=TRUE,"Categoria non trovata",VLOOKUP(C96,'[1] Iscritti x classifica'!$A$2:$G$151,7,FALSE))</f>
        <v>MISTO</v>
      </c>
      <c r="F96" s="12">
        <v>0.134375</v>
      </c>
    </row>
    <row r="97" spans="1:6" ht="30" customHeight="1">
      <c r="A97" s="10">
        <v>92</v>
      </c>
      <c r="B97" s="10">
        <v>19</v>
      </c>
      <c r="C97" s="11">
        <v>37</v>
      </c>
      <c r="D97" s="10" t="str">
        <f>IF(ISNA(VLOOKUP(C97,'[1] Iscritti x classifica'!$A$2:$B$151,2,FALSE))=TRUE,"Nome concorrente non trovato",VLOOKUP(C97,'[1] Iscritti x classifica'!$A$2:$B$151,2,FALSE))</f>
        <v>IO, TE e LEI</v>
      </c>
      <c r="E97" s="10" t="str">
        <f>IF(ISNA(VLOOKUP(C97,'[1] Iscritti x classifica'!$A$2:$G$151,7,FALSE))=TRUE,"Categoria non trovata",VLOOKUP(C97,'[1] Iscritti x classifica'!$A$2:$G$151,7,FALSE))</f>
        <v>MISTO</v>
      </c>
      <c r="F97" s="12">
        <v>0.13685185185185186</v>
      </c>
    </row>
    <row r="98" spans="1:6" ht="30" customHeight="1">
      <c r="A98" s="10">
        <v>93</v>
      </c>
      <c r="B98" s="10">
        <v>20</v>
      </c>
      <c r="C98" s="11">
        <v>119</v>
      </c>
      <c r="D98" s="10" t="str">
        <f>IF(ISNA(VLOOKUP(C98,'[1] Iscritti x classifica'!$A$2:$B$151,2,FALSE))=TRUE,"Nome concorrente non trovato",VLOOKUP(C98,'[1] Iscritti x classifica'!$A$2:$B$151,2,FALSE))</f>
        <v>D.O.C.G.</v>
      </c>
      <c r="E98" s="10" t="str">
        <f>IF(ISNA(VLOOKUP(C98,'[1] Iscritti x classifica'!$A$2:$G$151,7,FALSE))=TRUE,"Categoria non trovata",VLOOKUP(C98,'[1] Iscritti x classifica'!$A$2:$G$151,7,FALSE))</f>
        <v>MISTO</v>
      </c>
      <c r="F98" s="12">
        <v>0.13755787037037037</v>
      </c>
    </row>
    <row r="99" spans="1:6" ht="30" customHeight="1">
      <c r="A99" s="10">
        <v>94</v>
      </c>
      <c r="B99" s="10">
        <v>21</v>
      </c>
      <c r="C99" s="11">
        <v>116</v>
      </c>
      <c r="D99" s="10" t="str">
        <f>IF(ISNA(VLOOKUP(C99,'[1] Iscritti x classifica'!$A$2:$B$151,2,FALSE))=TRUE,"Nome concorrente non trovato",VLOOKUP(C99,'[1] Iscritti x classifica'!$A$2:$B$151,2,FALSE))</f>
        <v>FIND THE CURE</v>
      </c>
      <c r="E99" s="10" t="str">
        <f>IF(ISNA(VLOOKUP(C99,'[1] Iscritti x classifica'!$A$2:$G$151,7,FALSE))=TRUE,"Categoria non trovata",VLOOKUP(C99,'[1] Iscritti x classifica'!$A$2:$G$151,7,FALSE))</f>
        <v>MISTO</v>
      </c>
      <c r="F99" s="12">
        <v>0.139375</v>
      </c>
    </row>
    <row r="100" spans="1:6" ht="30" customHeight="1">
      <c r="A100" s="10">
        <v>95</v>
      </c>
      <c r="B100" s="10">
        <v>71</v>
      </c>
      <c r="C100" s="11">
        <v>58</v>
      </c>
      <c r="D100" s="10" t="str">
        <f>IF(ISNA(VLOOKUP(C100,'[1] Iscritti x classifica'!$A$2:$B$151,2,FALSE))=TRUE,"Nome concorrente non trovato",VLOOKUP(C100,'[1] Iscritti x classifica'!$A$2:$B$151,2,FALSE))</f>
        <v>TRAILERS ON THE MOON</v>
      </c>
      <c r="E100" s="10" t="str">
        <f>IF(ISNA(VLOOKUP(C100,'[1] Iscritti x classifica'!$A$2:$G$151,7,FALSE))=TRUE,"Categoria non trovata",VLOOKUP(C100,'[1] Iscritti x classifica'!$A$2:$G$151,7,FALSE))</f>
        <v>UOMINI</v>
      </c>
      <c r="F100" s="12">
        <v>0.1394675925925926</v>
      </c>
    </row>
    <row r="101" spans="1:6" ht="30" customHeight="1">
      <c r="A101" s="10">
        <v>96</v>
      </c>
      <c r="B101" s="10">
        <v>22</v>
      </c>
      <c r="C101" s="11">
        <v>76</v>
      </c>
      <c r="D101" s="10" t="str">
        <f>IF(ISNA(VLOOKUP(C101,'[1] Iscritti x classifica'!$A$2:$B$151,2,FALSE))=TRUE,"Nome concorrente non trovato",VLOOKUP(C101,'[1] Iscritti x classifica'!$A$2:$B$151,2,FALSE))</f>
        <v>CRAZY FOR THREE</v>
      </c>
      <c r="E101" s="10" t="str">
        <f>IF(ISNA(VLOOKUP(C101,'[1] Iscritti x classifica'!$A$2:$G$151,7,FALSE))=TRUE,"Categoria non trovata",VLOOKUP(C101,'[1] Iscritti x classifica'!$A$2:$G$151,7,FALSE))</f>
        <v>MISTO</v>
      </c>
      <c r="F101" s="12">
        <v>0.1411226851851852</v>
      </c>
    </row>
    <row r="102" spans="1:6" ht="30" customHeight="1">
      <c r="A102" s="10">
        <v>97</v>
      </c>
      <c r="B102" s="10">
        <v>23</v>
      </c>
      <c r="C102" s="11">
        <v>86</v>
      </c>
      <c r="D102" s="10" t="str">
        <f>IF(ISNA(VLOOKUP(C102,'[1] Iscritti x classifica'!$A$2:$B$151,2,FALSE))=TRUE,"Nome concorrente non trovato",VLOOKUP(C102,'[1] Iscritti x classifica'!$A$2:$B$151,2,FALSE))</f>
        <v>UN-DUE-TRAIL</v>
      </c>
      <c r="E102" s="10" t="str">
        <f>IF(ISNA(VLOOKUP(C102,'[1] Iscritti x classifica'!$A$2:$G$151,7,FALSE))=TRUE,"Categoria non trovata",VLOOKUP(C102,'[1] Iscritti x classifica'!$A$2:$G$151,7,FALSE))</f>
        <v>MISTO</v>
      </c>
      <c r="F102" s="12">
        <v>0.14217592592592593</v>
      </c>
    </row>
    <row r="103" spans="1:6" ht="30" customHeight="1">
      <c r="A103" s="10">
        <v>98</v>
      </c>
      <c r="B103" s="10">
        <v>24</v>
      </c>
      <c r="C103" s="11">
        <v>84</v>
      </c>
      <c r="D103" s="10" t="str">
        <f>IF(ISNA(VLOOKUP(C103,'[1] Iscritti x classifica'!$A$2:$B$151,2,FALSE))=TRUE,"Nome concorrente non trovato",VLOOKUP(C103,'[1] Iscritti x classifica'!$A$2:$B$151,2,FALSE))</f>
        <v>CHUMBAWAMBA</v>
      </c>
      <c r="E103" s="10" t="str">
        <f>IF(ISNA(VLOOKUP(C103,'[1] Iscritti x classifica'!$A$2:$G$151,7,FALSE))=TRUE,"Categoria non trovata",VLOOKUP(C103,'[1] Iscritti x classifica'!$A$2:$G$151,7,FALSE))</f>
        <v>MISTO</v>
      </c>
      <c r="F103" s="12">
        <v>0.14252314814814815</v>
      </c>
    </row>
    <row r="104" spans="1:6" ht="30" customHeight="1">
      <c r="A104" s="10">
        <v>99</v>
      </c>
      <c r="B104" s="10">
        <v>25</v>
      </c>
      <c r="C104" s="11">
        <v>94</v>
      </c>
      <c r="D104" s="10" t="str">
        <f>IF(ISNA(VLOOKUP(C104,'[1] Iscritti x classifica'!$A$2:$B$151,2,FALSE))=TRUE,"Nome concorrente non trovato",VLOOKUP(C104,'[1] Iscritti x classifica'!$A$2:$B$151,2,FALSE))</f>
        <v>TEAM MILLENNIUM</v>
      </c>
      <c r="E104" s="10" t="str">
        <f>IF(ISNA(VLOOKUP(C104,'[1] Iscritti x classifica'!$A$2:$G$151,7,FALSE))=TRUE,"Categoria non trovata",VLOOKUP(C104,'[1] Iscritti x classifica'!$A$2:$G$151,7,FALSE))</f>
        <v>MISTO</v>
      </c>
      <c r="F104" s="12">
        <v>0.14450231481481482</v>
      </c>
    </row>
    <row r="105" spans="1:6" ht="30" customHeight="1">
      <c r="A105" s="10">
        <v>100</v>
      </c>
      <c r="B105" s="10">
        <v>26</v>
      </c>
      <c r="C105" s="11">
        <v>25</v>
      </c>
      <c r="D105" s="10" t="str">
        <f>IF(ISNA(VLOOKUP(C105,'[1] Iscritti x classifica'!$A$2:$B$151,2,FALSE))=TRUE,"Nome concorrente non trovato",VLOOKUP(C105,'[1] Iscritti x classifica'!$A$2:$B$151,2,FALSE))</f>
        <v>PINOCCHIO, GEPPETTO E LA FATINA</v>
      </c>
      <c r="E105" s="10" t="str">
        <f>IF(ISNA(VLOOKUP(C105,'[1] Iscritti x classifica'!$A$2:$G$151,7,FALSE))=TRUE,"Categoria non trovata",VLOOKUP(C105,'[1] Iscritti x classifica'!$A$2:$G$151,7,FALSE))</f>
        <v>MISTO</v>
      </c>
      <c r="F105" s="12">
        <v>0.14480324074074075</v>
      </c>
    </row>
    <row r="106" spans="1:6" ht="30" customHeight="1">
      <c r="A106" s="10">
        <v>101</v>
      </c>
      <c r="B106" s="10">
        <v>72</v>
      </c>
      <c r="C106" s="11">
        <v>20</v>
      </c>
      <c r="D106" s="10" t="str">
        <f>IF(ISNA(VLOOKUP(C106,'[1] Iscritti x classifica'!$A$2:$B$151,2,FALSE))=TRUE,"Nome concorrente non trovato",VLOOKUP(C106,'[1] Iscritti x classifica'!$A$2:$B$151,2,FALSE))</f>
        <v>0105966RADIOTAXIGENOVA</v>
      </c>
      <c r="E106" s="10" t="str">
        <f>IF(ISNA(VLOOKUP(C106,'[1] Iscritti x classifica'!$A$2:$G$151,7,FALSE))=TRUE,"Categoria non trovata",VLOOKUP(C106,'[1] Iscritti x classifica'!$A$2:$G$151,7,FALSE))</f>
        <v>UOMINI</v>
      </c>
      <c r="F106" s="12">
        <v>0.1496412037037037</v>
      </c>
    </row>
    <row r="107" spans="1:6" ht="30" customHeight="1">
      <c r="A107" s="10">
        <v>102</v>
      </c>
      <c r="B107" s="10">
        <v>4</v>
      </c>
      <c r="C107" s="11">
        <v>52</v>
      </c>
      <c r="D107" s="10" t="str">
        <f>IF(ISNA(VLOOKUP(C107,'[1] Iscritti x classifica'!$A$2:$B$151,2,FALSE))=TRUE,"Nome concorrente non trovato",VLOOKUP(C107,'[1] Iscritti x classifica'!$A$2:$B$151,2,FALSE))</f>
        <v>LE TRE GRAZIE</v>
      </c>
      <c r="E107" s="10" t="str">
        <f>IF(ISNA(VLOOKUP(C107,'[1] Iscritti x classifica'!$A$2:$G$151,7,FALSE))=TRUE,"Categoria non trovata",VLOOKUP(C107,'[1] Iscritti x classifica'!$A$2:$G$151,7,FALSE))</f>
        <v>DONNE</v>
      </c>
      <c r="F107" s="12">
        <v>0.1496875</v>
      </c>
    </row>
    <row r="108" spans="1:6" ht="30" customHeight="1">
      <c r="A108" s="10">
        <v>103</v>
      </c>
      <c r="B108" s="10">
        <v>5</v>
      </c>
      <c r="C108" s="11">
        <v>24</v>
      </c>
      <c r="D108" s="10" t="str">
        <f>IF(ISNA(VLOOKUP(C108,'[1] Iscritti x classifica'!$A$2:$B$151,2,FALSE))=TRUE,"Nome concorrente non trovato",VLOOKUP(C108,'[1] Iscritti x classifica'!$A$2:$B$151,2,FALSE))</f>
        <v>THE CRAZY MOMMIES</v>
      </c>
      <c r="E108" s="10" t="str">
        <f>IF(ISNA(VLOOKUP(C108,'[1] Iscritti x classifica'!$A$2:$G$151,7,FALSE))=TRUE,"Categoria non trovata",VLOOKUP(C108,'[1] Iscritti x classifica'!$A$2:$G$151,7,FALSE))</f>
        <v>DONNE</v>
      </c>
      <c r="F108" s="12">
        <v>0.14972222222222223</v>
      </c>
    </row>
    <row r="109" spans="1:6" ht="30" customHeight="1">
      <c r="A109" s="10">
        <v>104</v>
      </c>
      <c r="B109" s="10">
        <v>27</v>
      </c>
      <c r="C109" s="11">
        <v>12</v>
      </c>
      <c r="D109" s="10" t="str">
        <f>IF(ISNA(VLOOKUP(C109,'[1] Iscritti x classifica'!$A$2:$B$151,2,FALSE))=TRUE,"Nome concorrente non trovato",VLOOKUP(C109,'[1] Iscritti x classifica'!$A$2:$B$151,2,FALSE))</f>
        <v>TEAM SENZASENSO A</v>
      </c>
      <c r="E109" s="10" t="str">
        <f>IF(ISNA(VLOOKUP(C109,'[1] Iscritti x classifica'!$A$2:$G$151,7,FALSE))=TRUE,"Categoria non trovata",VLOOKUP(C109,'[1] Iscritti x classifica'!$A$2:$G$151,7,FALSE))</f>
        <v>MISTO</v>
      </c>
      <c r="F109" s="12">
        <v>0.15020833333333333</v>
      </c>
    </row>
    <row r="110" spans="1:6" ht="30" customHeight="1">
      <c r="A110" s="10">
        <v>105</v>
      </c>
      <c r="B110" s="10">
        <v>73</v>
      </c>
      <c r="C110" s="11">
        <v>112</v>
      </c>
      <c r="D110" s="10" t="str">
        <f>IF(ISNA(VLOOKUP(C110,'[1] Iscritti x classifica'!$A$2:$B$151,2,FALSE))=TRUE,"Nome concorrente non trovato",VLOOKUP(C110,'[1] Iscritti x classifica'!$A$2:$B$151,2,FALSE))</f>
        <v>FRATELLI BANDIERA</v>
      </c>
      <c r="E110" s="10" t="str">
        <f>IF(ISNA(VLOOKUP(C110,'[1] Iscritti x classifica'!$A$2:$G$151,7,FALSE))=TRUE,"Categoria non trovata",VLOOKUP(C110,'[1] Iscritti x classifica'!$A$2:$G$151,7,FALSE))</f>
        <v>UOMINI</v>
      </c>
      <c r="F110" s="12">
        <v>0.15081018518518519</v>
      </c>
    </row>
    <row r="111" spans="1:6" ht="30" customHeight="1">
      <c r="A111" s="10">
        <v>106</v>
      </c>
      <c r="B111" s="10">
        <v>28</v>
      </c>
      <c r="C111" s="11">
        <v>87</v>
      </c>
      <c r="D111" s="10" t="str">
        <f>IF(ISNA(VLOOKUP(C111,'[1] Iscritti x classifica'!$A$2:$B$151,2,FALSE))=TRUE,"Nome concorrente non trovato",VLOOKUP(C111,'[1] Iscritti x classifica'!$A$2:$B$151,2,FALSE))</f>
        <v>FERRIERA TRAIL</v>
      </c>
      <c r="E111" s="10" t="str">
        <f>IF(ISNA(VLOOKUP(C111,'[1] Iscritti x classifica'!$A$2:$G$151,7,FALSE))=TRUE,"Categoria non trovata",VLOOKUP(C111,'[1] Iscritti x classifica'!$A$2:$G$151,7,FALSE))</f>
        <v>MISTO</v>
      </c>
      <c r="F111" s="12">
        <v>0.15200231481481483</v>
      </c>
    </row>
    <row r="112" spans="1:6" ht="30" customHeight="1">
      <c r="A112" s="10">
        <v>107</v>
      </c>
      <c r="B112" s="10">
        <v>6</v>
      </c>
      <c r="C112" s="11">
        <v>46</v>
      </c>
      <c r="D112" s="10" t="str">
        <f>IF(ISNA(VLOOKUP(C112,'[1] Iscritti x classifica'!$A$2:$B$151,2,FALSE))=TRUE,"Nome concorrente non trovato",VLOOKUP(C112,'[1] Iscritti x classifica'!$A$2:$B$151,2,FALSE))</f>
        <v>DULCIS IN FUNDO</v>
      </c>
      <c r="E112" s="10" t="str">
        <f>IF(ISNA(VLOOKUP(C112,'[1] Iscritti x classifica'!$A$2:$G$151,7,FALSE))=TRUE,"Categoria non trovata",VLOOKUP(C112,'[1] Iscritti x classifica'!$A$2:$G$151,7,FALSE))</f>
        <v>DONNE</v>
      </c>
      <c r="F112" s="12">
        <v>0.15309027777777778</v>
      </c>
    </row>
    <row r="113" spans="1:6" ht="30" customHeight="1">
      <c r="A113" s="10">
        <v>108</v>
      </c>
      <c r="B113" s="10">
        <v>29</v>
      </c>
      <c r="C113" s="11">
        <v>33</v>
      </c>
      <c r="D113" s="10" t="str">
        <f>IF(ISNA(VLOOKUP(C113,'[1] Iscritti x classifica'!$A$2:$B$151,2,FALSE))=TRUE,"Nome concorrente non trovato",VLOOKUP(C113,'[1] Iscritti x classifica'!$A$2:$B$151,2,FALSE))</f>
        <v>ANDAMENTO LENTO</v>
      </c>
      <c r="E113" s="10" t="str">
        <f>IF(ISNA(VLOOKUP(C113,'[1] Iscritti x classifica'!$A$2:$G$151,7,FALSE))=TRUE,"Categoria non trovata",VLOOKUP(C113,'[1] Iscritti x classifica'!$A$2:$G$151,7,FALSE))</f>
        <v>MISTO</v>
      </c>
      <c r="F113" s="12">
        <v>0.1540277777777778</v>
      </c>
    </row>
    <row r="114" spans="1:6" ht="30" customHeight="1">
      <c r="A114" s="10">
        <v>109</v>
      </c>
      <c r="B114" s="10">
        <v>30</v>
      </c>
      <c r="C114" s="11">
        <v>22</v>
      </c>
      <c r="D114" s="10" t="str">
        <f>IF(ISNA(VLOOKUP(C114,'[1] Iscritti x classifica'!$A$2:$B$151,2,FALSE))=TRUE,"Nome concorrente non trovato",VLOOKUP(C114,'[1] Iscritti x classifica'!$A$2:$B$151,2,FALSE))</f>
        <v> 'MBRIACHI</v>
      </c>
      <c r="E114" s="10" t="str">
        <f>IF(ISNA(VLOOKUP(C114,'[1] Iscritti x classifica'!$A$2:$G$151,7,FALSE))=TRUE,"Categoria non trovata",VLOOKUP(C114,'[1] Iscritti x classifica'!$A$2:$G$151,7,FALSE))</f>
        <v>MISTO</v>
      </c>
      <c r="F114" s="12">
        <v>0.15528935185185186</v>
      </c>
    </row>
    <row r="115" spans="1:6" ht="30" customHeight="1">
      <c r="A115" s="10">
        <v>110</v>
      </c>
      <c r="B115" s="10">
        <v>7</v>
      </c>
      <c r="C115" s="11">
        <v>72</v>
      </c>
      <c r="D115" s="10" t="str">
        <f>IF(ISNA(VLOOKUP(C115,'[1] Iscritti x classifica'!$A$2:$B$151,2,FALSE))=TRUE,"Nome concorrente non trovato",VLOOKUP(C115,'[1] Iscritti x classifica'!$A$2:$B$151,2,FALSE))</f>
        <v>DELTA 6</v>
      </c>
      <c r="E115" s="10" t="str">
        <f>IF(ISNA(VLOOKUP(C115,'[1] Iscritti x classifica'!$A$2:$G$151,7,FALSE))=TRUE,"Categoria non trovata",VLOOKUP(C115,'[1] Iscritti x classifica'!$A$2:$G$151,7,FALSE))</f>
        <v>DONNE</v>
      </c>
      <c r="F115" s="12">
        <v>0.15625</v>
      </c>
    </row>
    <row r="116" spans="1:6" ht="30" customHeight="1">
      <c r="A116" s="10">
        <v>111</v>
      </c>
      <c r="B116" s="10">
        <v>74</v>
      </c>
      <c r="C116" s="11">
        <v>51</v>
      </c>
      <c r="D116" s="10" t="str">
        <f>IF(ISNA(VLOOKUP(C116,'[1] Iscritti x classifica'!$A$2:$B$151,2,FALSE))=TRUE,"Nome concorrente non trovato",VLOOKUP(C116,'[1] Iscritti x classifica'!$A$2:$B$151,2,FALSE))</f>
        <v>I BRADIPI FELICI</v>
      </c>
      <c r="E116" s="10" t="str">
        <f>IF(ISNA(VLOOKUP(C116,'[1] Iscritti x classifica'!$A$2:$G$151,7,FALSE))=TRUE,"Categoria non trovata",VLOOKUP(C116,'[1] Iscritti x classifica'!$A$2:$G$151,7,FALSE))</f>
        <v>UOMINI</v>
      </c>
      <c r="F116" s="12">
        <v>0.1600925925925926</v>
      </c>
    </row>
    <row r="117" spans="1:6" ht="30" customHeight="1">
      <c r="A117" s="10">
        <v>112</v>
      </c>
      <c r="B117" s="10">
        <v>75</v>
      </c>
      <c r="C117" s="11">
        <v>23</v>
      </c>
      <c r="D117" s="10" t="str">
        <f>IF(ISNA(VLOOKUP(C117,'[1] Iscritti x classifica'!$A$2:$B$151,2,FALSE))=TRUE,"Nome concorrente non trovato",VLOOKUP(C117,'[1] Iscritti x classifica'!$A$2:$B$151,2,FALSE))</f>
        <v>LE TARTARUGHE MIN...KIA!!!</v>
      </c>
      <c r="E117" s="10" t="str">
        <f>IF(ISNA(VLOOKUP(C117,'[1] Iscritti x classifica'!$A$2:$G$151,7,FALSE))=TRUE,"Categoria non trovata",VLOOKUP(C117,'[1] Iscritti x classifica'!$A$2:$G$151,7,FALSE))</f>
        <v>UOMINI</v>
      </c>
      <c r="F117" s="12">
        <v>0.1629050925925926</v>
      </c>
    </row>
    <row r="118" spans="1:6" ht="30" customHeight="1">
      <c r="A118" s="10">
        <v>113</v>
      </c>
      <c r="B118" s="10">
        <v>31</v>
      </c>
      <c r="C118" s="11">
        <v>42</v>
      </c>
      <c r="D118" s="10" t="str">
        <f>IF(ISNA(VLOOKUP(C118,'[1] Iscritti x classifica'!$A$2:$B$151,2,FALSE))=TRUE,"Nome concorrente non trovato",VLOOKUP(C118,'[1] Iscritti x classifica'!$A$2:$B$151,2,FALSE))</f>
        <v>MAI DIRE TRAIL</v>
      </c>
      <c r="E118" s="10" t="str">
        <f>IF(ISNA(VLOOKUP(C118,'[1] Iscritti x classifica'!$A$2:$G$151,7,FALSE))=TRUE,"Categoria non trovata",VLOOKUP(C118,'[1] Iscritti x classifica'!$A$2:$G$151,7,FALSE))</f>
        <v>MISTO</v>
      </c>
      <c r="F118" s="12">
        <v>0.16748842592592594</v>
      </c>
    </row>
    <row r="119" spans="1:6" ht="30" customHeight="1">
      <c r="A119" s="10">
        <v>114</v>
      </c>
      <c r="B119" s="10">
        <v>32</v>
      </c>
      <c r="C119" s="11">
        <v>91</v>
      </c>
      <c r="D119" s="10" t="str">
        <f>IF(ISNA(VLOOKUP(C119,'[1] Iscritti x classifica'!$A$2:$B$151,2,FALSE))=TRUE,"Nome concorrente non trovato",VLOOKUP(C119,'[1] Iscritti x classifica'!$A$2:$B$151,2,FALSE))</f>
        <v>RAMPAROTS</v>
      </c>
      <c r="E119" s="10" t="str">
        <f>IF(ISNA(VLOOKUP(C119,'[1] Iscritti x classifica'!$A$2:$G$151,7,FALSE))=TRUE,"Categoria non trovata",VLOOKUP(C119,'[1] Iscritti x classifica'!$A$2:$G$151,7,FALSE))</f>
        <v>MISTO</v>
      </c>
      <c r="F119" s="12">
        <v>0.16797453703703702</v>
      </c>
    </row>
    <row r="120" spans="1:6" ht="30" customHeight="1">
      <c r="A120" s="10">
        <v>115</v>
      </c>
      <c r="B120" s="10">
        <v>33</v>
      </c>
      <c r="C120" s="11">
        <v>118</v>
      </c>
      <c r="D120" s="10" t="str">
        <f>IF(ISNA(VLOOKUP(C120,'[1] Iscritti x classifica'!$A$2:$B$151,2,FALSE))=TRUE,"Nome concorrente non trovato",VLOOKUP(C120,'[1] Iscritti x classifica'!$A$2:$B$151,2,FALSE))</f>
        <v>EPOREDIA TRAIL TEAM</v>
      </c>
      <c r="E120" s="10" t="str">
        <f>IF(ISNA(VLOOKUP(C120,'[1] Iscritti x classifica'!$A$2:$G$151,7,FALSE))=TRUE,"Categoria non trovata",VLOOKUP(C120,'[1] Iscritti x classifica'!$A$2:$G$151,7,FALSE))</f>
        <v>MISTO</v>
      </c>
      <c r="F120" s="12">
        <v>0.17599537037037039</v>
      </c>
    </row>
    <row r="121" spans="1:6" ht="30" customHeight="1">
      <c r="A121" s="10">
        <v>116</v>
      </c>
      <c r="B121" s="10">
        <v>8</v>
      </c>
      <c r="C121" s="11">
        <v>21</v>
      </c>
      <c r="D121" s="10" t="str">
        <f>IF(ISNA(VLOOKUP(C121,'[1] Iscritti x classifica'!$A$2:$B$151,2,FALSE))=TRUE,"Nome concorrente non trovato",VLOOKUP(C121,'[1] Iscritti x classifica'!$A$2:$B$151,2,FALSE))</f>
        <v>QUI-QUO-QUA</v>
      </c>
      <c r="E121" s="10" t="str">
        <f>IF(ISNA(VLOOKUP(C121,'[1] Iscritti x classifica'!$A$2:$G$151,7,FALSE))=TRUE,"Categoria non trovata",VLOOKUP(C121,'[1] Iscritti x classifica'!$A$2:$G$151,7,FALSE))</f>
        <v>DONNE</v>
      </c>
      <c r="F121" s="12">
        <v>0.17599537037037039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IV16384"/>
    </sheetView>
  </sheetViews>
  <sheetFormatPr defaultColWidth="11.140625" defaultRowHeight="15"/>
  <cols>
    <col min="1" max="2" width="10.8515625" style="0" bestFit="1" customWidth="1"/>
    <col min="3" max="3" width="10.140625" style="0" bestFit="1" customWidth="1"/>
    <col min="4" max="4" width="31.140625" style="0" bestFit="1" customWidth="1"/>
    <col min="5" max="5" width="10.421875" style="0" bestFit="1" customWidth="1"/>
    <col min="6" max="6" width="7.28125" style="0" bestFit="1" customWidth="1"/>
  </cols>
  <sheetData>
    <row r="1" spans="1:6" s="9" customFormat="1" ht="30">
      <c r="A1" s="8" t="s">
        <v>80</v>
      </c>
      <c r="B1" s="8" t="s">
        <v>81</v>
      </c>
      <c r="C1" s="8" t="s">
        <v>82</v>
      </c>
      <c r="D1" s="8" t="s">
        <v>83</v>
      </c>
      <c r="E1" s="8" t="s">
        <v>84</v>
      </c>
      <c r="F1" s="8" t="s">
        <v>85</v>
      </c>
    </row>
    <row r="2" spans="1:6" s="13" customFormat="1" ht="15">
      <c r="A2" s="10">
        <v>1</v>
      </c>
      <c r="B2" s="10">
        <v>1</v>
      </c>
      <c r="C2" s="11">
        <v>44</v>
      </c>
      <c r="D2" s="10" t="s">
        <v>87</v>
      </c>
      <c r="E2" s="10" t="s">
        <v>86</v>
      </c>
      <c r="F2" s="12">
        <v>0.0759837962962963</v>
      </c>
    </row>
    <row r="3" spans="1:6" s="13" customFormat="1" ht="15">
      <c r="A3" s="10">
        <v>2</v>
      </c>
      <c r="B3" s="10">
        <v>2</v>
      </c>
      <c r="C3" s="11">
        <v>69</v>
      </c>
      <c r="D3" s="10" t="s">
        <v>88</v>
      </c>
      <c r="E3" s="10" t="s">
        <v>86</v>
      </c>
      <c r="F3" s="12">
        <v>0.0775</v>
      </c>
    </row>
    <row r="4" spans="1:6" s="13" customFormat="1" ht="15">
      <c r="A4" s="10">
        <v>3</v>
      </c>
      <c r="B4" s="10">
        <v>3</v>
      </c>
      <c r="C4" s="11">
        <v>41</v>
      </c>
      <c r="D4" s="10" t="s">
        <v>89</v>
      </c>
      <c r="E4" s="10" t="s">
        <v>86</v>
      </c>
      <c r="F4" s="12">
        <v>0.08287037037037037</v>
      </c>
    </row>
    <row r="5" spans="1:6" s="13" customFormat="1" ht="15">
      <c r="A5" s="10">
        <v>4</v>
      </c>
      <c r="B5" s="10">
        <v>4</v>
      </c>
      <c r="C5" s="11">
        <v>70</v>
      </c>
      <c r="D5" s="10" t="s">
        <v>90</v>
      </c>
      <c r="E5" s="10" t="s">
        <v>86</v>
      </c>
      <c r="F5" s="12">
        <v>0.08290509259259259</v>
      </c>
    </row>
    <row r="6" spans="1:6" s="13" customFormat="1" ht="15">
      <c r="A6" s="10">
        <v>5</v>
      </c>
      <c r="B6" s="10">
        <v>5</v>
      </c>
      <c r="C6" s="11">
        <v>77</v>
      </c>
      <c r="D6" s="10" t="s">
        <v>91</v>
      </c>
      <c r="E6" s="10" t="s">
        <v>86</v>
      </c>
      <c r="F6" s="12">
        <v>0.08314814814814815</v>
      </c>
    </row>
    <row r="7" spans="1:6" s="13" customFormat="1" ht="15">
      <c r="A7" s="10">
        <v>6</v>
      </c>
      <c r="B7" s="10">
        <v>6</v>
      </c>
      <c r="C7" s="11">
        <v>124</v>
      </c>
      <c r="D7" s="10" t="s">
        <v>92</v>
      </c>
      <c r="E7" s="10" t="s">
        <v>86</v>
      </c>
      <c r="F7" s="12">
        <v>0.08390046296296295</v>
      </c>
    </row>
    <row r="8" spans="1:6" s="13" customFormat="1" ht="15">
      <c r="A8" s="10">
        <v>8</v>
      </c>
      <c r="B8" s="10">
        <v>7</v>
      </c>
      <c r="C8" s="11">
        <v>109</v>
      </c>
      <c r="D8" s="10" t="s">
        <v>93</v>
      </c>
      <c r="E8" s="10" t="s">
        <v>86</v>
      </c>
      <c r="F8" s="12">
        <v>0.08622685185185186</v>
      </c>
    </row>
    <row r="9" spans="1:6" s="13" customFormat="1" ht="15">
      <c r="A9" s="10">
        <v>9</v>
      </c>
      <c r="B9" s="10">
        <v>8</v>
      </c>
      <c r="C9" s="11">
        <v>100</v>
      </c>
      <c r="D9" s="10" t="s">
        <v>94</v>
      </c>
      <c r="E9" s="10" t="s">
        <v>86</v>
      </c>
      <c r="F9" s="12">
        <v>0.08648148148148148</v>
      </c>
    </row>
    <row r="10" spans="1:6" s="13" customFormat="1" ht="15">
      <c r="A10" s="10">
        <v>14</v>
      </c>
      <c r="B10" s="10">
        <v>9</v>
      </c>
      <c r="C10" s="11">
        <v>103</v>
      </c>
      <c r="D10" s="10" t="s">
        <v>95</v>
      </c>
      <c r="E10" s="10" t="s">
        <v>86</v>
      </c>
      <c r="F10" s="12">
        <v>0.08971064814814815</v>
      </c>
    </row>
    <row r="11" spans="1:6" s="13" customFormat="1" ht="15">
      <c r="A11" s="10">
        <v>15</v>
      </c>
      <c r="B11" s="10">
        <v>10</v>
      </c>
      <c r="C11" s="11">
        <v>56</v>
      </c>
      <c r="D11" s="10" t="s">
        <v>96</v>
      </c>
      <c r="E11" s="10" t="s">
        <v>86</v>
      </c>
      <c r="F11" s="12">
        <v>0.08986111111111111</v>
      </c>
    </row>
    <row r="12" spans="1:6" s="13" customFormat="1" ht="15">
      <c r="A12" s="10">
        <v>16</v>
      </c>
      <c r="B12" s="10">
        <v>11</v>
      </c>
      <c r="C12" s="11">
        <v>107</v>
      </c>
      <c r="D12" s="10" t="s">
        <v>27</v>
      </c>
      <c r="E12" s="10" t="s">
        <v>86</v>
      </c>
      <c r="F12" s="12">
        <v>0.09079861111111111</v>
      </c>
    </row>
    <row r="13" spans="1:6" s="13" customFormat="1" ht="15">
      <c r="A13" s="10">
        <v>17</v>
      </c>
      <c r="B13" s="10">
        <v>12</v>
      </c>
      <c r="C13" s="11">
        <v>27</v>
      </c>
      <c r="D13" s="10" t="s">
        <v>97</v>
      </c>
      <c r="E13" s="10" t="s">
        <v>86</v>
      </c>
      <c r="F13" s="12">
        <v>0.09137731481481481</v>
      </c>
    </row>
    <row r="14" spans="1:6" s="13" customFormat="1" ht="15">
      <c r="A14" s="10">
        <v>18</v>
      </c>
      <c r="B14" s="10">
        <v>13</v>
      </c>
      <c r="C14" s="11">
        <v>61</v>
      </c>
      <c r="D14" s="10" t="s">
        <v>98</v>
      </c>
      <c r="E14" s="10" t="s">
        <v>86</v>
      </c>
      <c r="F14" s="12">
        <v>0.09193287037037036</v>
      </c>
    </row>
    <row r="15" spans="1:6" s="13" customFormat="1" ht="15">
      <c r="A15" s="10">
        <v>19</v>
      </c>
      <c r="B15" s="10">
        <v>14</v>
      </c>
      <c r="C15" s="11">
        <v>17</v>
      </c>
      <c r="D15" s="10" t="s">
        <v>99</v>
      </c>
      <c r="E15" s="10" t="s">
        <v>86</v>
      </c>
      <c r="F15" s="12">
        <v>0.09405092592592594</v>
      </c>
    </row>
    <row r="16" spans="1:6" s="13" customFormat="1" ht="15">
      <c r="A16" s="10">
        <v>20</v>
      </c>
      <c r="B16" s="10">
        <v>15</v>
      </c>
      <c r="C16" s="11">
        <v>114</v>
      </c>
      <c r="D16" s="10" t="s">
        <v>100</v>
      </c>
      <c r="E16" s="10" t="s">
        <v>86</v>
      </c>
      <c r="F16" s="12">
        <v>0.09405092592592594</v>
      </c>
    </row>
    <row r="17" spans="1:6" s="13" customFormat="1" ht="15">
      <c r="A17" s="10">
        <v>21</v>
      </c>
      <c r="B17" s="10">
        <v>16</v>
      </c>
      <c r="C17" s="11">
        <v>110</v>
      </c>
      <c r="D17" s="10" t="s">
        <v>101</v>
      </c>
      <c r="E17" s="10" t="s">
        <v>86</v>
      </c>
      <c r="F17" s="12">
        <v>0.0946412037037037</v>
      </c>
    </row>
    <row r="18" spans="1:6" s="13" customFormat="1" ht="15">
      <c r="A18" s="10">
        <v>22</v>
      </c>
      <c r="B18" s="10">
        <v>17</v>
      </c>
      <c r="C18" s="11">
        <v>6</v>
      </c>
      <c r="D18" s="10" t="s">
        <v>102</v>
      </c>
      <c r="E18" s="10" t="s">
        <v>86</v>
      </c>
      <c r="F18" s="12">
        <v>0.09652777777777777</v>
      </c>
    </row>
    <row r="19" spans="1:6" s="13" customFormat="1" ht="15">
      <c r="A19" s="10">
        <v>23</v>
      </c>
      <c r="B19" s="10">
        <v>18</v>
      </c>
      <c r="C19" s="11">
        <v>50</v>
      </c>
      <c r="D19" s="10" t="s">
        <v>110</v>
      </c>
      <c r="E19" s="10" t="s">
        <v>86</v>
      </c>
      <c r="F19" s="10" t="s">
        <v>109</v>
      </c>
    </row>
    <row r="20" spans="1:6" s="13" customFormat="1" ht="15">
      <c r="A20" s="10">
        <v>24</v>
      </c>
      <c r="B20" s="10">
        <v>19</v>
      </c>
      <c r="C20" s="11">
        <v>111</v>
      </c>
      <c r="D20" s="10" t="s">
        <v>111</v>
      </c>
      <c r="E20" s="10" t="s">
        <v>86</v>
      </c>
      <c r="F20" s="12">
        <v>0.09748842592592592</v>
      </c>
    </row>
    <row r="21" spans="1:6" s="13" customFormat="1" ht="15">
      <c r="A21" s="10">
        <v>25</v>
      </c>
      <c r="B21" s="10">
        <v>20</v>
      </c>
      <c r="C21" s="11">
        <v>58</v>
      </c>
      <c r="D21" s="10" t="s">
        <v>112</v>
      </c>
      <c r="E21" s="10" t="s">
        <v>86</v>
      </c>
      <c r="F21" s="12">
        <v>0.0977199074074074</v>
      </c>
    </row>
    <row r="22" spans="1:6" s="13" customFormat="1" ht="15">
      <c r="A22" s="10">
        <v>26</v>
      </c>
      <c r="B22" s="10">
        <v>21</v>
      </c>
      <c r="C22" s="11">
        <v>66</v>
      </c>
      <c r="D22" s="10" t="s">
        <v>113</v>
      </c>
      <c r="E22" s="10" t="s">
        <v>86</v>
      </c>
      <c r="F22" s="12">
        <v>0.10002314814814815</v>
      </c>
    </row>
    <row r="23" spans="1:6" s="13" customFormat="1" ht="15">
      <c r="A23" s="10">
        <v>27</v>
      </c>
      <c r="B23" s="10">
        <v>22</v>
      </c>
      <c r="C23" s="11">
        <v>26</v>
      </c>
      <c r="D23" s="10" t="s">
        <v>114</v>
      </c>
      <c r="E23" s="10" t="s">
        <v>86</v>
      </c>
      <c r="F23" s="12">
        <v>0.101875</v>
      </c>
    </row>
    <row r="24" spans="1:6" s="13" customFormat="1" ht="15">
      <c r="A24" s="10">
        <v>29</v>
      </c>
      <c r="B24" s="10">
        <v>23</v>
      </c>
      <c r="C24" s="11">
        <v>35</v>
      </c>
      <c r="D24" s="10" t="s">
        <v>115</v>
      </c>
      <c r="E24" s="10" t="s">
        <v>86</v>
      </c>
      <c r="F24" s="12">
        <v>0.10229166666666667</v>
      </c>
    </row>
    <row r="25" spans="1:6" s="13" customFormat="1" ht="15">
      <c r="A25" s="10">
        <v>30</v>
      </c>
      <c r="B25" s="10">
        <v>24</v>
      </c>
      <c r="C25" s="11">
        <v>80</v>
      </c>
      <c r="D25" s="10" t="s">
        <v>116</v>
      </c>
      <c r="E25" s="10" t="s">
        <v>86</v>
      </c>
      <c r="F25" s="12">
        <v>0.10244212962962962</v>
      </c>
    </row>
    <row r="26" spans="1:6" s="13" customFormat="1" ht="15">
      <c r="A26" s="10">
        <v>32</v>
      </c>
      <c r="B26" s="10">
        <v>25</v>
      </c>
      <c r="C26" s="11">
        <v>92</v>
      </c>
      <c r="D26" s="10" t="s">
        <v>117</v>
      </c>
      <c r="E26" s="10" t="s">
        <v>86</v>
      </c>
      <c r="F26" s="12">
        <v>0.10550925925925926</v>
      </c>
    </row>
    <row r="27" spans="1:6" s="13" customFormat="1" ht="15">
      <c r="A27" s="10">
        <v>33</v>
      </c>
      <c r="B27" s="10">
        <v>26</v>
      </c>
      <c r="C27" s="11">
        <v>65</v>
      </c>
      <c r="D27" s="10" t="s">
        <v>118</v>
      </c>
      <c r="E27" s="10" t="s">
        <v>86</v>
      </c>
      <c r="F27" s="12">
        <v>0.10590277777777778</v>
      </c>
    </row>
    <row r="28" spans="1:6" s="13" customFormat="1" ht="15">
      <c r="A28" s="10">
        <v>34</v>
      </c>
      <c r="B28" s="10">
        <v>27</v>
      </c>
      <c r="C28" s="11">
        <v>59</v>
      </c>
      <c r="D28" s="10" t="s">
        <v>119</v>
      </c>
      <c r="E28" s="10" t="s">
        <v>86</v>
      </c>
      <c r="F28" s="12">
        <v>0.1067361111111111</v>
      </c>
    </row>
    <row r="29" spans="1:6" s="13" customFormat="1" ht="15">
      <c r="A29" s="10">
        <v>36</v>
      </c>
      <c r="B29" s="10">
        <v>28</v>
      </c>
      <c r="C29" s="11">
        <v>117</v>
      </c>
      <c r="D29" s="10" t="s">
        <v>120</v>
      </c>
      <c r="E29" s="10" t="s">
        <v>86</v>
      </c>
      <c r="F29" s="12">
        <v>0.10748842592592593</v>
      </c>
    </row>
    <row r="30" spans="1:6" s="13" customFormat="1" ht="15">
      <c r="A30" s="10">
        <v>37</v>
      </c>
      <c r="B30" s="10">
        <v>29</v>
      </c>
      <c r="C30" s="11">
        <v>60</v>
      </c>
      <c r="D30" s="10" t="s">
        <v>121</v>
      </c>
      <c r="E30" s="10" t="s">
        <v>86</v>
      </c>
      <c r="F30" s="12">
        <v>0.10831018518518519</v>
      </c>
    </row>
    <row r="31" spans="1:6" s="13" customFormat="1" ht="15">
      <c r="A31" s="10">
        <v>38</v>
      </c>
      <c r="B31" s="10">
        <v>30</v>
      </c>
      <c r="C31" s="11">
        <v>73</v>
      </c>
      <c r="D31" s="10" t="s">
        <v>122</v>
      </c>
      <c r="E31" s="10" t="s">
        <v>86</v>
      </c>
      <c r="F31" s="12">
        <v>0.10844907407407407</v>
      </c>
    </row>
    <row r="32" spans="1:6" s="13" customFormat="1" ht="15">
      <c r="A32" s="10">
        <v>39</v>
      </c>
      <c r="B32" s="10">
        <v>31</v>
      </c>
      <c r="C32" s="11">
        <v>121</v>
      </c>
      <c r="D32" s="10" t="s">
        <v>123</v>
      </c>
      <c r="E32" s="10" t="s">
        <v>86</v>
      </c>
      <c r="F32" s="12">
        <v>0.10898148148148147</v>
      </c>
    </row>
    <row r="33" spans="1:6" s="13" customFormat="1" ht="15">
      <c r="A33" s="10">
        <v>40</v>
      </c>
      <c r="B33" s="10">
        <v>32</v>
      </c>
      <c r="C33" s="11">
        <v>45</v>
      </c>
      <c r="D33" s="10" t="s">
        <v>124</v>
      </c>
      <c r="E33" s="10" t="s">
        <v>86</v>
      </c>
      <c r="F33" s="12">
        <v>0.10898148148148147</v>
      </c>
    </row>
    <row r="34" spans="1:6" s="13" customFormat="1" ht="15">
      <c r="A34" s="10">
        <v>41</v>
      </c>
      <c r="B34" s="10">
        <v>33</v>
      </c>
      <c r="C34" s="11">
        <v>102</v>
      </c>
      <c r="D34" s="10" t="s">
        <v>125</v>
      </c>
      <c r="E34" s="10" t="s">
        <v>86</v>
      </c>
      <c r="F34" s="12">
        <v>0.10914351851851851</v>
      </c>
    </row>
    <row r="35" spans="1:6" s="13" customFormat="1" ht="15">
      <c r="A35" s="10">
        <v>42</v>
      </c>
      <c r="B35" s="10">
        <v>34</v>
      </c>
      <c r="C35" s="11">
        <v>53</v>
      </c>
      <c r="D35" s="10" t="s">
        <v>126</v>
      </c>
      <c r="E35" s="10" t="s">
        <v>86</v>
      </c>
      <c r="F35" s="12">
        <v>0.11018518518518518</v>
      </c>
    </row>
    <row r="36" spans="1:6" s="13" customFormat="1" ht="15">
      <c r="A36" s="10">
        <v>43</v>
      </c>
      <c r="B36" s="10">
        <v>35</v>
      </c>
      <c r="C36" s="11">
        <v>43</v>
      </c>
      <c r="D36" s="10" t="s">
        <v>127</v>
      </c>
      <c r="E36" s="10" t="s">
        <v>86</v>
      </c>
      <c r="F36" s="12">
        <v>0.11060185185185185</v>
      </c>
    </row>
    <row r="37" spans="1:6" s="13" customFormat="1" ht="15">
      <c r="A37" s="10">
        <v>44</v>
      </c>
      <c r="B37" s="10">
        <v>36</v>
      </c>
      <c r="C37" s="11">
        <v>79</v>
      </c>
      <c r="D37" s="10" t="s">
        <v>128</v>
      </c>
      <c r="E37" s="10" t="s">
        <v>86</v>
      </c>
      <c r="F37" s="12">
        <v>0.11081018518518519</v>
      </c>
    </row>
    <row r="38" spans="1:6" s="13" customFormat="1" ht="15">
      <c r="A38" s="10">
        <v>45</v>
      </c>
      <c r="B38" s="10">
        <v>37</v>
      </c>
      <c r="C38" s="11">
        <v>36</v>
      </c>
      <c r="D38" s="10" t="s">
        <v>129</v>
      </c>
      <c r="E38" s="10" t="s">
        <v>86</v>
      </c>
      <c r="F38" s="12">
        <v>0.11091435185185185</v>
      </c>
    </row>
    <row r="39" spans="1:6" s="13" customFormat="1" ht="15">
      <c r="A39" s="10">
        <v>46</v>
      </c>
      <c r="B39" s="10">
        <v>38</v>
      </c>
      <c r="C39" s="11">
        <v>75</v>
      </c>
      <c r="D39" s="10" t="s">
        <v>130</v>
      </c>
      <c r="E39" s="10" t="s">
        <v>86</v>
      </c>
      <c r="F39" s="12">
        <v>0.11208333333333333</v>
      </c>
    </row>
    <row r="40" spans="1:6" s="13" customFormat="1" ht="15">
      <c r="A40" s="10">
        <v>48</v>
      </c>
      <c r="B40" s="10">
        <v>39</v>
      </c>
      <c r="C40" s="11">
        <v>28</v>
      </c>
      <c r="D40" s="10" t="s">
        <v>131</v>
      </c>
      <c r="E40" s="10" t="s">
        <v>86</v>
      </c>
      <c r="F40" s="12">
        <v>0.11221064814814814</v>
      </c>
    </row>
    <row r="41" spans="1:6" s="13" customFormat="1" ht="15">
      <c r="A41" s="10">
        <v>49</v>
      </c>
      <c r="B41" s="10">
        <v>40</v>
      </c>
      <c r="C41" s="11">
        <v>9</v>
      </c>
      <c r="D41" s="10" t="s">
        <v>132</v>
      </c>
      <c r="E41" s="10" t="s">
        <v>86</v>
      </c>
      <c r="F41" s="12">
        <v>0.11318287037037038</v>
      </c>
    </row>
    <row r="42" spans="1:6" s="13" customFormat="1" ht="15">
      <c r="A42" s="10">
        <v>50</v>
      </c>
      <c r="B42" s="10">
        <v>41</v>
      </c>
      <c r="C42" s="11">
        <v>34</v>
      </c>
      <c r="D42" s="10" t="s">
        <v>133</v>
      </c>
      <c r="E42" s="10" t="s">
        <v>86</v>
      </c>
      <c r="F42" s="12">
        <v>0.11380787037037036</v>
      </c>
    </row>
    <row r="43" spans="1:6" s="13" customFormat="1" ht="15">
      <c r="A43" s="10">
        <v>51</v>
      </c>
      <c r="B43" s="10">
        <v>42</v>
      </c>
      <c r="C43" s="11">
        <v>16</v>
      </c>
      <c r="D43" s="10" t="s">
        <v>134</v>
      </c>
      <c r="E43" s="10" t="s">
        <v>86</v>
      </c>
      <c r="F43" s="12">
        <v>0.11443287037037037</v>
      </c>
    </row>
    <row r="44" spans="1:6" s="13" customFormat="1" ht="15">
      <c r="A44" s="10">
        <v>53</v>
      </c>
      <c r="B44" s="10">
        <v>43</v>
      </c>
      <c r="C44" s="11">
        <v>57</v>
      </c>
      <c r="D44" s="10" t="s">
        <v>135</v>
      </c>
      <c r="E44" s="10" t="s">
        <v>86</v>
      </c>
      <c r="F44" s="12">
        <v>0.11472222222222223</v>
      </c>
    </row>
    <row r="45" spans="1:6" s="13" customFormat="1" ht="15">
      <c r="A45" s="10">
        <v>54</v>
      </c>
      <c r="B45" s="10">
        <v>44</v>
      </c>
      <c r="C45" s="11">
        <v>38</v>
      </c>
      <c r="D45" s="10" t="s">
        <v>136</v>
      </c>
      <c r="E45" s="10" t="s">
        <v>86</v>
      </c>
      <c r="F45" s="12">
        <v>0.11481481481481481</v>
      </c>
    </row>
    <row r="46" spans="1:6" s="13" customFormat="1" ht="15">
      <c r="A46" s="10">
        <v>55</v>
      </c>
      <c r="B46" s="10">
        <v>45</v>
      </c>
      <c r="C46" s="11">
        <v>1</v>
      </c>
      <c r="D46" s="10" t="s">
        <v>137</v>
      </c>
      <c r="E46" s="10" t="s">
        <v>86</v>
      </c>
      <c r="F46" s="12">
        <v>0.11512731481481481</v>
      </c>
    </row>
    <row r="47" spans="1:6" s="13" customFormat="1" ht="15">
      <c r="A47" s="10">
        <v>57</v>
      </c>
      <c r="B47" s="10">
        <v>46</v>
      </c>
      <c r="C47" s="11">
        <v>40</v>
      </c>
      <c r="D47" s="10" t="s">
        <v>142</v>
      </c>
      <c r="E47" s="10" t="s">
        <v>86</v>
      </c>
      <c r="F47" s="12">
        <v>0.11645833333333333</v>
      </c>
    </row>
    <row r="48" spans="1:6" s="13" customFormat="1" ht="15">
      <c r="A48" s="10">
        <v>58</v>
      </c>
      <c r="B48" s="10">
        <v>47</v>
      </c>
      <c r="C48" s="11">
        <v>106</v>
      </c>
      <c r="D48" s="10" t="s">
        <v>143</v>
      </c>
      <c r="E48" s="10" t="s">
        <v>86</v>
      </c>
      <c r="F48" s="12">
        <v>0.11679398148148147</v>
      </c>
    </row>
    <row r="49" spans="1:6" s="13" customFormat="1" ht="15">
      <c r="A49" s="10">
        <v>59</v>
      </c>
      <c r="B49" s="10">
        <v>48</v>
      </c>
      <c r="C49" s="11">
        <v>97</v>
      </c>
      <c r="D49" s="10" t="s">
        <v>144</v>
      </c>
      <c r="E49" s="10" t="s">
        <v>86</v>
      </c>
      <c r="F49" s="12">
        <v>0.11695601851851851</v>
      </c>
    </row>
    <row r="50" spans="1:6" s="13" customFormat="1" ht="15">
      <c r="A50" s="10">
        <v>60</v>
      </c>
      <c r="B50" s="10">
        <v>49</v>
      </c>
      <c r="C50" s="11">
        <v>49</v>
      </c>
      <c r="D50" s="10" t="s">
        <v>145</v>
      </c>
      <c r="E50" s="10" t="s">
        <v>86</v>
      </c>
      <c r="F50" s="12">
        <v>0.11806712962962962</v>
      </c>
    </row>
    <row r="51" spans="1:6" s="13" customFormat="1" ht="15">
      <c r="A51" s="10">
        <v>61</v>
      </c>
      <c r="B51" s="10">
        <v>50</v>
      </c>
      <c r="C51" s="11">
        <v>47</v>
      </c>
      <c r="D51" s="10" t="s">
        <v>146</v>
      </c>
      <c r="E51" s="10" t="s">
        <v>86</v>
      </c>
      <c r="F51" s="12">
        <v>0.11859953703703703</v>
      </c>
    </row>
    <row r="52" spans="1:6" s="13" customFormat="1" ht="15">
      <c r="A52" s="10">
        <v>62</v>
      </c>
      <c r="B52" s="10">
        <v>51</v>
      </c>
      <c r="C52" s="11">
        <v>64</v>
      </c>
      <c r="D52" s="10" t="s">
        <v>147</v>
      </c>
      <c r="E52" s="10" t="s">
        <v>86</v>
      </c>
      <c r="F52" s="12">
        <v>0.11917824074074074</v>
      </c>
    </row>
    <row r="53" spans="1:6" s="13" customFormat="1" ht="15">
      <c r="A53" s="10">
        <v>63</v>
      </c>
      <c r="B53" s="10">
        <v>52</v>
      </c>
      <c r="C53" s="11">
        <v>90</v>
      </c>
      <c r="D53" s="10" t="s">
        <v>148</v>
      </c>
      <c r="E53" s="10" t="s">
        <v>86</v>
      </c>
      <c r="F53" s="12">
        <v>0.11959490740740741</v>
      </c>
    </row>
    <row r="54" spans="1:6" s="13" customFormat="1" ht="15">
      <c r="A54" s="10">
        <v>65</v>
      </c>
      <c r="B54" s="10">
        <v>53</v>
      </c>
      <c r="C54" s="11">
        <v>30</v>
      </c>
      <c r="D54" s="10" t="s">
        <v>149</v>
      </c>
      <c r="E54" s="10" t="s">
        <v>86</v>
      </c>
      <c r="F54" s="12">
        <v>0.12111111111111111</v>
      </c>
    </row>
    <row r="55" spans="1:6" s="13" customFormat="1" ht="15">
      <c r="A55" s="10">
        <v>66</v>
      </c>
      <c r="B55" s="10">
        <v>54</v>
      </c>
      <c r="C55" s="11">
        <v>31</v>
      </c>
      <c r="D55" s="10" t="s">
        <v>150</v>
      </c>
      <c r="E55" s="10" t="s">
        <v>86</v>
      </c>
      <c r="F55" s="12">
        <v>0.12111111111111111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IV16384"/>
    </sheetView>
  </sheetViews>
  <sheetFormatPr defaultColWidth="9.421875" defaultRowHeight="15"/>
  <cols>
    <col min="1" max="1" width="8.28125" style="0" bestFit="1" customWidth="1"/>
    <col min="2" max="2" width="10.8515625" style="0" bestFit="1" customWidth="1"/>
    <col min="3" max="3" width="8.8515625" style="0" bestFit="1" customWidth="1"/>
    <col min="4" max="4" width="25.57421875" style="0" bestFit="1" customWidth="1"/>
    <col min="5" max="5" width="12.140625" style="0" customWidth="1"/>
    <col min="6" max="6" width="7.28125" style="0" bestFit="1" customWidth="1"/>
  </cols>
  <sheetData>
    <row r="1" spans="1:6" s="9" customFormat="1" ht="30">
      <c r="A1" s="8" t="s">
        <v>80</v>
      </c>
      <c r="B1" s="8" t="s">
        <v>81</v>
      </c>
      <c r="C1" s="8" t="s">
        <v>82</v>
      </c>
      <c r="D1" s="8" t="s">
        <v>83</v>
      </c>
      <c r="E1" s="8" t="s">
        <v>84</v>
      </c>
      <c r="F1" s="8" t="s">
        <v>85</v>
      </c>
    </row>
    <row r="2" spans="1:6" s="13" customFormat="1" ht="15">
      <c r="A2" s="10">
        <v>7</v>
      </c>
      <c r="B2" s="10">
        <v>1</v>
      </c>
      <c r="C2" s="11">
        <v>19</v>
      </c>
      <c r="D2" s="10" t="s">
        <v>103</v>
      </c>
      <c r="E2" s="10" t="s">
        <v>104</v>
      </c>
      <c r="F2" s="12">
        <v>0.08430555555555556</v>
      </c>
    </row>
    <row r="3" spans="1:6" s="13" customFormat="1" ht="15">
      <c r="A3" s="10">
        <v>10</v>
      </c>
      <c r="B3" s="10">
        <v>2</v>
      </c>
      <c r="C3" s="11">
        <v>83</v>
      </c>
      <c r="D3" s="10" t="s">
        <v>105</v>
      </c>
      <c r="E3" s="10" t="s">
        <v>104</v>
      </c>
      <c r="F3" s="12">
        <v>0.08704861111111112</v>
      </c>
    </row>
    <row r="4" spans="1:6" s="13" customFormat="1" ht="15">
      <c r="A4" s="10">
        <v>11</v>
      </c>
      <c r="B4" s="10">
        <v>3</v>
      </c>
      <c r="C4" s="11">
        <v>104</v>
      </c>
      <c r="D4" s="10" t="s">
        <v>106</v>
      </c>
      <c r="E4" s="10" t="s">
        <v>104</v>
      </c>
      <c r="F4" s="12">
        <v>0.08770833333333333</v>
      </c>
    </row>
    <row r="5" spans="1:6" s="13" customFormat="1" ht="15">
      <c r="A5" s="10">
        <v>12</v>
      </c>
      <c r="B5" s="10">
        <v>4</v>
      </c>
      <c r="C5" s="11">
        <v>93</v>
      </c>
      <c r="D5" s="10" t="s">
        <v>107</v>
      </c>
      <c r="E5" s="10" t="s">
        <v>104</v>
      </c>
      <c r="F5" s="12">
        <v>0.08802083333333333</v>
      </c>
    </row>
    <row r="6" spans="1:6" s="13" customFormat="1" ht="15">
      <c r="A6" s="10">
        <v>13</v>
      </c>
      <c r="B6" s="10">
        <v>5</v>
      </c>
      <c r="C6" s="11">
        <v>122</v>
      </c>
      <c r="D6" s="10" t="s">
        <v>108</v>
      </c>
      <c r="E6" s="10" t="s">
        <v>104</v>
      </c>
      <c r="F6" s="12">
        <v>0.08928240740740741</v>
      </c>
    </row>
    <row r="7" spans="1:6" s="13" customFormat="1" ht="15">
      <c r="A7" s="10">
        <v>31</v>
      </c>
      <c r="B7" s="10">
        <v>6</v>
      </c>
      <c r="C7" s="11">
        <v>4</v>
      </c>
      <c r="D7" s="10" t="s">
        <v>138</v>
      </c>
      <c r="E7" s="10" t="s">
        <v>104</v>
      </c>
      <c r="F7" s="12">
        <v>0.1054398148148148</v>
      </c>
    </row>
    <row r="8" spans="1:6" s="13" customFormat="1" ht="15">
      <c r="A8" s="10">
        <v>35</v>
      </c>
      <c r="B8" s="10">
        <v>7</v>
      </c>
      <c r="C8" s="11">
        <v>5</v>
      </c>
      <c r="D8" s="10" t="s">
        <v>139</v>
      </c>
      <c r="E8" s="10" t="s">
        <v>104</v>
      </c>
      <c r="F8" s="12">
        <v>0.10706018518518519</v>
      </c>
    </row>
    <row r="9" spans="1:6" s="13" customFormat="1" ht="15">
      <c r="A9" s="10">
        <v>47</v>
      </c>
      <c r="B9" s="10">
        <v>8</v>
      </c>
      <c r="C9" s="11">
        <v>2</v>
      </c>
      <c r="D9" s="10" t="s">
        <v>140</v>
      </c>
      <c r="E9" s="10" t="s">
        <v>104</v>
      </c>
      <c r="F9" s="12">
        <v>0.11214120370370372</v>
      </c>
    </row>
    <row r="10" spans="1:6" s="13" customFormat="1" ht="15">
      <c r="A10" s="10">
        <v>52</v>
      </c>
      <c r="B10" s="10">
        <v>9</v>
      </c>
      <c r="C10" s="11">
        <v>14</v>
      </c>
      <c r="D10" s="10" t="s">
        <v>141</v>
      </c>
      <c r="E10" s="10" t="s">
        <v>104</v>
      </c>
      <c r="F10" s="12">
        <v>0.11460648148148149</v>
      </c>
    </row>
    <row r="11" spans="1:6" s="13" customFormat="1" ht="15">
      <c r="A11" s="10">
        <v>56</v>
      </c>
      <c r="B11" s="10">
        <v>9</v>
      </c>
      <c r="C11" s="11">
        <v>10</v>
      </c>
      <c r="D11" s="10" t="s">
        <v>151</v>
      </c>
      <c r="E11" s="10" t="s">
        <v>104</v>
      </c>
      <c r="F11" s="12">
        <v>0.11607638888888888</v>
      </c>
    </row>
    <row r="12" spans="1:6" s="13" customFormat="1" ht="15">
      <c r="A12" s="10">
        <v>64</v>
      </c>
      <c r="B12" s="10">
        <v>10</v>
      </c>
      <c r="C12" s="11">
        <v>82</v>
      </c>
      <c r="D12" s="10" t="s">
        <v>152</v>
      </c>
      <c r="E12" s="10" t="s">
        <v>104</v>
      </c>
      <c r="F12" s="12">
        <v>0.12002314814814814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8.28125" style="0" bestFit="1" customWidth="1"/>
    <col min="2" max="2" width="10.8515625" style="0" bestFit="1" customWidth="1"/>
    <col min="3" max="3" width="8.8515625" style="0" bestFit="1" customWidth="1"/>
    <col min="4" max="4" width="20.140625" style="0" bestFit="1" customWidth="1"/>
    <col min="5" max="5" width="8.7109375" style="0" bestFit="1" customWidth="1"/>
    <col min="6" max="6" width="7.28125" style="0" bestFit="1" customWidth="1"/>
  </cols>
  <sheetData>
    <row r="1" spans="1:6" s="9" customFormat="1" ht="30">
      <c r="A1" s="8" t="s">
        <v>80</v>
      </c>
      <c r="B1" s="8" t="s">
        <v>81</v>
      </c>
      <c r="C1" s="8" t="s">
        <v>82</v>
      </c>
      <c r="D1" s="8" t="s">
        <v>83</v>
      </c>
      <c r="E1" s="8" t="s">
        <v>84</v>
      </c>
      <c r="F1" s="8" t="s">
        <v>85</v>
      </c>
    </row>
    <row r="2" spans="1:6" s="13" customFormat="1" ht="15">
      <c r="A2" s="10">
        <v>28</v>
      </c>
      <c r="B2" s="10">
        <v>1</v>
      </c>
      <c r="C2" s="11">
        <v>113</v>
      </c>
      <c r="D2" s="10" t="s">
        <v>153</v>
      </c>
      <c r="E2" s="10" t="s">
        <v>154</v>
      </c>
      <c r="F2" s="12">
        <v>0.10201388888888889</v>
      </c>
    </row>
    <row r="3" spans="1:6" s="13" customFormat="1" ht="15">
      <c r="A3" s="10">
        <v>71</v>
      </c>
      <c r="B3" s="10">
        <v>2</v>
      </c>
      <c r="C3" s="11">
        <v>32</v>
      </c>
      <c r="D3" s="10" t="s">
        <v>155</v>
      </c>
      <c r="E3" s="10" t="s">
        <v>154</v>
      </c>
      <c r="F3" s="12">
        <v>0.1227199074074074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2015-02-23T15:28:07Z</dcterms:modified>
  <cp:category/>
  <cp:version/>
  <cp:contentType/>
  <cp:contentStatus/>
</cp:coreProperties>
</file>