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quadre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<sst xmlns="http://schemas.openxmlformats.org/spreadsheetml/2006/main" count="133" uniqueCount="133">
  <si>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Spinetta M. - 1 mag</t>
  </si>
  <si>
    <t xml:space="preserve">                                                              classifica società</t>
  </si>
  <si>
    <t>a cura di Pier Luigi Prato</t>
  </si>
  <si>
    <t>Pos.</t>
  </si>
  <si>
    <t>Società</t>
  </si>
  <si>
    <t>N gare</t>
  </si>
  <si>
    <t>Punti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</si>
  <si>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</si>
  <si>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</si>
  <si>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</si>
  <si>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</si>
  <si>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</si>
  <si>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</si>
  <si>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</si>
  <si>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</si>
  <si>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</si>
  <si>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</si>
  <si>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</si>
  <si>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</si>
  <si>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</si>
  <si>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</si>
  <si>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</si>
  <si>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</si>
  <si>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</si>
  <si>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</si>
  <si>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</si>
  <si>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</si>
  <si>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</si>
  <si>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</si>
  <si>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</si>
  <si>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</si>
  <si>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</si>
  <si>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</si>
  <si>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</si>
  <si>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</si>
  <si>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</si>
  <si>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</si>
  <si>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</si>
  <si>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</si>
  <si>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</si>
  <si>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</si>
  <si>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</si>
  <si>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</si>
  <si>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</si>
  <si>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</si>
  <si>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</si>
  <si>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</si>
  <si>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</si>
  <si>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</si>
  <si>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</si>
  <si>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</si>
  <si>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</si>
  <si>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</si>
  <si>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</si>
  <si>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</si>
  <si>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</si>
  <si>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</si>
  <si>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</si>
  <si>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Atletica Novese</t>
  </si>
  <si>
    <t>AVIS Casale</t>
  </si>
  <si>
    <t>SAI Frecce Bianche Alessandria</t>
  </si>
  <si>
    <t>Polisportiva Alessandria</t>
  </si>
  <si>
    <t>Corritalia - 23 mar</t>
  </si>
  <si>
    <t>Colli Novesi - 25 apr</t>
  </si>
  <si>
    <t>Bosio  - 18 ago</t>
  </si>
  <si>
    <t>Piovera - 27 set</t>
  </si>
  <si>
    <t>53</t>
  </si>
  <si>
    <t>54</t>
  </si>
  <si>
    <t>55</t>
  </si>
  <si>
    <t xml:space="preserve">Solvay </t>
  </si>
  <si>
    <t xml:space="preserve">Piovera - 1 feb </t>
  </si>
  <si>
    <t xml:space="preserve">Fubine - 8 feb </t>
  </si>
  <si>
    <t>Casale -  1 mar</t>
  </si>
  <si>
    <t>Cus Piemonte Orientale</t>
  </si>
  <si>
    <t>Mirabello - 19 apr</t>
  </si>
  <si>
    <t>Bozzole - 13 mag</t>
  </si>
  <si>
    <t>Castelleto M. - 17 mag</t>
  </si>
  <si>
    <t>Valmadonna - 20 mag</t>
  </si>
  <si>
    <t>Mantovana - 24 mag</t>
  </si>
  <si>
    <t>S. M. del Tempio - 26 mag</t>
  </si>
  <si>
    <t>Bosco M. - 29 mag</t>
  </si>
  <si>
    <t>Monte Spineto - 30 mag</t>
  </si>
  <si>
    <t>Vignole - 31 mag</t>
  </si>
  <si>
    <t>Conzano -  2 giu</t>
  </si>
  <si>
    <t>Pozzolo -  9 giu</t>
  </si>
  <si>
    <t>Pietra M.  - 10giu</t>
  </si>
  <si>
    <t>Trino - 12 giu</t>
  </si>
  <si>
    <t>Caldirola - 14 giu</t>
  </si>
  <si>
    <t>Tassarolo - 16 giu</t>
  </si>
  <si>
    <t>Castelferro - 19 giu</t>
  </si>
  <si>
    <t>Camagna - 21 giu</t>
  </si>
  <si>
    <t>Novi L. - 24 giu</t>
  </si>
  <si>
    <t>Pontecurone - 25 giu</t>
  </si>
  <si>
    <t>Mandrogne - 26 giu</t>
  </si>
  <si>
    <t>StraDolcetto - 28 giu</t>
  </si>
  <si>
    <t>Cuccaro - 8 lug</t>
  </si>
  <si>
    <t>Pomaro  - 10 lug</t>
  </si>
  <si>
    <t>Predosa - 20 lug</t>
  </si>
  <si>
    <t>Frugarolo - 21 lug</t>
  </si>
  <si>
    <t>Tricerro - 26 lug</t>
  </si>
  <si>
    <t>Cascinagrossa - 29 lug</t>
  </si>
  <si>
    <t>Cantavenna - 8 ago</t>
  </si>
  <si>
    <t>Pessinate - 9 ago</t>
  </si>
  <si>
    <t>Carezzano - 11 ago</t>
  </si>
  <si>
    <t>Sottovalle - 22 ago</t>
  </si>
  <si>
    <t>Castellania - 23 ago</t>
  </si>
  <si>
    <t>Frassineto - 27 ago</t>
  </si>
  <si>
    <t>Basaluzzo - 28 ago</t>
  </si>
  <si>
    <t>Spinetta M. - 2 set</t>
  </si>
  <si>
    <t>Pietra M. - 3 set</t>
  </si>
  <si>
    <t>Pasturana - 5 set</t>
  </si>
  <si>
    <t>Trino - 11 set</t>
  </si>
  <si>
    <t>Valmilana - 13 set</t>
  </si>
  <si>
    <t>Cassano S. - 18 set</t>
  </si>
  <si>
    <t>Serravalle S. - 4 ott</t>
  </si>
  <si>
    <t>Novi L.- 11 ott</t>
  </si>
  <si>
    <t>Balzola - 18 ott</t>
  </si>
  <si>
    <t>Alluvioni C. - 1 nov</t>
  </si>
  <si>
    <t>Morano - 22 nov</t>
  </si>
  <si>
    <t>38</t>
  </si>
  <si>
    <t>Trinese</t>
  </si>
  <si>
    <t>Cartotecnica</t>
  </si>
  <si>
    <t>Pietra M. -  22 feb</t>
  </si>
  <si>
    <t>4 Colli del Monferrato</t>
  </si>
  <si>
    <t>Il Borgo Ovada</t>
  </si>
  <si>
    <t>Spinetta M. - 8 mag</t>
  </si>
  <si>
    <t>Michelin Sport Club</t>
  </si>
  <si>
    <t>Made Of</t>
  </si>
  <si>
    <t>Gs Lonardo</t>
  </si>
  <si>
    <t>Campionato provinciale 2015 - ALESSANDRIA</t>
  </si>
  <si>
    <t>Atletica Serravallese</t>
  </si>
  <si>
    <t>Color Lab</t>
  </si>
  <si>
    <t>Pro Loco Mirabello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</si>
</sst>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6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2" fillId="18" borderId="12" xfId="0" applyFont="1" applyFill="1" applyBorder="1" applyAlignment="1">
      <alignment horizontal="center" vertical="top" wrapText="1"/>
    </xf>
    <xf numFmtId="0" fontId="22" fillId="18" borderId="13" xfId="0" applyFont="1" applyFill="1" applyBorder="1" applyAlignment="1" applyProtection="1">
      <alignment vertical="top" wrapText="1"/>
      <protection/>
    </xf>
    <xf numFmtId="0" fontId="22" fillId="18" borderId="13" xfId="0" applyFont="1" applyFill="1" applyBorder="1" applyAlignment="1" applyProtection="1">
      <alignment horizontal="center" vertical="top" wrapText="1"/>
      <protection/>
    </xf>
    <xf numFmtId="0" fontId="22" fillId="18" borderId="13" xfId="0" applyFont="1" applyFill="1" applyBorder="1" applyAlignment="1">
      <alignment horizontal="center" vertical="top" wrapText="1"/>
    </xf>
    <xf numFmtId="0" fontId="22" fillId="18" borderId="13" xfId="0" applyFont="1" applyFill="1" applyBorder="1" applyAlignment="1">
      <alignment vertical="top" wrapText="1"/>
    </xf>
    <xf numFmtId="0" fontId="22" fillId="18" borderId="14" xfId="0" applyFont="1" applyFill="1" applyBorder="1" applyAlignment="1">
      <alignment horizontal="center" vertical="top" wrapText="1"/>
    </xf>
    <xf numFmtId="0" fontId="22" fillId="18" borderId="15" xfId="0" applyFont="1" applyFill="1" applyBorder="1" applyAlignment="1">
      <alignment horizontal="center" vertical="top" wrapText="1"/>
    </xf>
    <xf numFmtId="49" fontId="23" fillId="18" borderId="15" xfId="0" applyNumberFormat="1" applyFont="1" applyFill="1" applyBorder="1" applyAlignment="1">
      <alignment horizontal="center" vertical="top" wrapText="1"/>
    </xf>
    <xf numFmtId="49" fontId="23" fillId="18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9" fontId="19" fillId="18" borderId="20" xfId="0" applyNumberFormat="1" applyFont="1" applyFill="1" applyBorder="1" applyAlignment="1">
      <alignment horizontal="center" textRotation="90" wrapText="1"/>
    </xf>
    <xf numFmtId="0" fontId="18" fillId="18" borderId="0" xfId="0" applyFont="1" applyFill="1" applyBorder="1" applyAlignment="1">
      <alignment horizontal="center"/>
    </xf>
    <xf numFmtId="0" fontId="18" fillId="18" borderId="21" xfId="0" applyFont="1" applyFill="1" applyBorder="1" applyAlignment="1">
      <alignment horizontal="center"/>
    </xf>
    <xf numFmtId="0" fontId="20" fillId="18" borderId="0" xfId="0" applyFont="1" applyFill="1" applyBorder="1" applyAlignment="1">
      <alignment horizontal="center" vertical="center"/>
    </xf>
    <xf numFmtId="0" fontId="20" fillId="18" borderId="21" xfId="0" applyFont="1" applyFill="1" applyBorder="1" applyAlignment="1">
      <alignment horizontal="center" vertical="center"/>
    </xf>
    <xf numFmtId="49" fontId="19" fillId="18" borderId="22" xfId="0" applyNumberFormat="1" applyFont="1" applyFill="1" applyBorder="1" applyAlignment="1">
      <alignment horizontal="center" textRotation="90" wrapText="1"/>
    </xf>
    <xf numFmtId="49" fontId="19" fillId="18" borderId="23" xfId="0" applyNumberFormat="1" applyFont="1" applyFill="1" applyBorder="1" applyAlignment="1">
      <alignment horizontal="center" textRotation="90" wrapText="1"/>
    </xf>
    <xf numFmtId="49" fontId="19" fillId="18" borderId="24" xfId="0" applyNumberFormat="1" applyFont="1" applyFill="1" applyBorder="1" applyAlignment="1">
      <alignment horizontal="center" textRotation="90" wrapText="1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2858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"/>
  <sheetViews>
    <sheetView tabSelected="1" zoomScale="90" zoomScaleNormal="90" workbookViewId="0" topLeftCell="A1">
      <selection activeCell="BJ18" sqref="BJ18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2.28125" style="0" customWidth="1"/>
    <col min="4" max="4" width="2.57421875" style="0" customWidth="1"/>
    <col min="5" max="5" width="6.57421875" style="0" customWidth="1"/>
    <col min="6" max="6" width="22.28125" style="0" customWidth="1"/>
    <col min="7" max="7" width="5.00390625" style="0" customWidth="1"/>
    <col min="8" max="8" width="8.57421875" style="1" customWidth="1"/>
    <col min="9" max="9" width="5.28125" style="1" customWidth="1"/>
    <col min="10" max="23" width="4.28125" style="1" customWidth="1"/>
    <col min="24" max="33" width="4.28125" style="2" customWidth="1"/>
    <col min="34" max="34" width="4.421875" style="2" customWidth="1"/>
    <col min="35" max="64" width="4.28125" style="2" customWidth="1"/>
  </cols>
  <sheetData>
    <row r="1" spans="1:64" ht="23.25" customHeight="1">
      <c r="A1" s="22" t="s">
        <v>129</v>
      </c>
      <c r="B1" s="22"/>
      <c r="C1" s="22"/>
      <c r="D1" s="22"/>
      <c r="E1" s="22"/>
      <c r="F1" s="22"/>
      <c r="G1" s="22"/>
      <c r="H1" s="22"/>
      <c r="I1" s="23"/>
      <c r="J1" s="28" t="s">
        <v>70</v>
      </c>
      <c r="K1" s="28" t="s">
        <v>71</v>
      </c>
      <c r="L1" s="26" t="s">
        <v>122</v>
      </c>
      <c r="M1" s="26" t="s">
        <v>72</v>
      </c>
      <c r="N1" s="28" t="s">
        <v>62</v>
      </c>
      <c r="O1" s="28" t="s">
        <v>74</v>
      </c>
      <c r="P1" s="26" t="s">
        <v>63</v>
      </c>
      <c r="Q1" s="28" t="s">
        <v>0</v>
      </c>
      <c r="R1" s="28" t="s">
        <v>125</v>
      </c>
      <c r="S1" s="28" t="s">
        <v>75</v>
      </c>
      <c r="T1" s="26" t="s">
        <v>76</v>
      </c>
      <c r="U1" s="26" t="s">
        <v>77</v>
      </c>
      <c r="V1" s="26" t="s">
        <v>78</v>
      </c>
      <c r="W1" s="26" t="s">
        <v>79</v>
      </c>
      <c r="X1" s="26" t="s">
        <v>80</v>
      </c>
      <c r="Y1" s="26" t="s">
        <v>81</v>
      </c>
      <c r="Z1" s="26" t="s">
        <v>82</v>
      </c>
      <c r="AA1" s="26" t="s">
        <v>83</v>
      </c>
      <c r="AB1" s="26" t="s">
        <v>84</v>
      </c>
      <c r="AC1" s="26" t="s">
        <v>85</v>
      </c>
      <c r="AD1" s="26" t="s">
        <v>86</v>
      </c>
      <c r="AE1" s="26" t="s">
        <v>87</v>
      </c>
      <c r="AF1" s="26" t="s">
        <v>88</v>
      </c>
      <c r="AG1" s="26" t="s">
        <v>89</v>
      </c>
      <c r="AH1" s="26" t="s">
        <v>90</v>
      </c>
      <c r="AI1" s="26" t="s">
        <v>91</v>
      </c>
      <c r="AJ1" s="26" t="s">
        <v>92</v>
      </c>
      <c r="AK1" s="26" t="s">
        <v>93</v>
      </c>
      <c r="AL1" s="26" t="s">
        <v>94</v>
      </c>
      <c r="AM1" s="26" t="s">
        <v>95</v>
      </c>
      <c r="AN1" s="26" t="s">
        <v>96</v>
      </c>
      <c r="AO1" s="21" t="s">
        <v>97</v>
      </c>
      <c r="AP1" s="21" t="s">
        <v>98</v>
      </c>
      <c r="AQ1" s="21" t="s">
        <v>99</v>
      </c>
      <c r="AR1" s="21" t="s">
        <v>100</v>
      </c>
      <c r="AS1" s="21" t="s">
        <v>101</v>
      </c>
      <c r="AT1" s="21" t="s">
        <v>102</v>
      </c>
      <c r="AU1" s="21" t="s">
        <v>103</v>
      </c>
      <c r="AV1" s="21" t="s">
        <v>64</v>
      </c>
      <c r="AW1" s="26" t="s">
        <v>104</v>
      </c>
      <c r="AX1" s="21" t="s">
        <v>105</v>
      </c>
      <c r="AY1" s="26" t="s">
        <v>106</v>
      </c>
      <c r="AZ1" s="21" t="s">
        <v>107</v>
      </c>
      <c r="BA1" s="21" t="s">
        <v>108</v>
      </c>
      <c r="BB1" s="21" t="s">
        <v>109</v>
      </c>
      <c r="BC1" s="21" t="s">
        <v>110</v>
      </c>
      <c r="BD1" s="21" t="s">
        <v>111</v>
      </c>
      <c r="BE1" s="21" t="s">
        <v>112</v>
      </c>
      <c r="BF1" s="21" t="s">
        <v>113</v>
      </c>
      <c r="BG1" s="21" t="s">
        <v>65</v>
      </c>
      <c r="BH1" s="21" t="s">
        <v>114</v>
      </c>
      <c r="BI1" s="21" t="s">
        <v>115</v>
      </c>
      <c r="BJ1" s="21" t="s">
        <v>116</v>
      </c>
      <c r="BK1" s="21" t="s">
        <v>117</v>
      </c>
      <c r="BL1" s="21" t="s">
        <v>118</v>
      </c>
    </row>
    <row r="2" spans="1:64" ht="68.25" customHeight="1">
      <c r="A2" s="24" t="s">
        <v>1</v>
      </c>
      <c r="B2" s="24"/>
      <c r="C2" s="24"/>
      <c r="D2" s="24"/>
      <c r="E2" s="24"/>
      <c r="F2" s="24"/>
      <c r="G2" s="24"/>
      <c r="H2" s="24"/>
      <c r="I2" s="25"/>
      <c r="J2" s="28"/>
      <c r="K2" s="28"/>
      <c r="L2" s="27"/>
      <c r="M2" s="27"/>
      <c r="N2" s="28"/>
      <c r="O2" s="28"/>
      <c r="P2" s="27"/>
      <c r="Q2" s="28"/>
      <c r="R2" s="28"/>
      <c r="S2" s="28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1"/>
      <c r="AP2" s="21"/>
      <c r="AQ2" s="21"/>
      <c r="AR2" s="21"/>
      <c r="AS2" s="21"/>
      <c r="AT2" s="21"/>
      <c r="AU2" s="21"/>
      <c r="AV2" s="21"/>
      <c r="AW2" s="27"/>
      <c r="AX2" s="21"/>
      <c r="AY2" s="27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23" ht="12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</row>
    <row r="4" spans="1:64" ht="12.75">
      <c r="A4" s="3" t="s">
        <v>3</v>
      </c>
      <c r="B4" s="7" t="s">
        <v>4</v>
      </c>
      <c r="C4" s="4"/>
      <c r="D4" s="5"/>
      <c r="E4" s="6"/>
      <c r="F4" s="7"/>
      <c r="G4" s="8"/>
      <c r="H4" s="9" t="s">
        <v>5</v>
      </c>
      <c r="I4" s="9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1" t="s">
        <v>30</v>
      </c>
      <c r="AH4" s="11" t="s">
        <v>31</v>
      </c>
      <c r="AI4" s="11" t="s">
        <v>32</v>
      </c>
      <c r="AJ4" s="11" t="s">
        <v>33</v>
      </c>
      <c r="AK4" s="11" t="s">
        <v>34</v>
      </c>
      <c r="AL4" s="11" t="s">
        <v>35</v>
      </c>
      <c r="AM4" s="11" t="s">
        <v>36</v>
      </c>
      <c r="AN4" s="11" t="s">
        <v>37</v>
      </c>
      <c r="AO4" s="11" t="s">
        <v>38</v>
      </c>
      <c r="AP4" s="11" t="s">
        <v>39</v>
      </c>
      <c r="AQ4" s="11" t="s">
        <v>40</v>
      </c>
      <c r="AR4" s="11" t="s">
        <v>41</v>
      </c>
      <c r="AS4" s="11" t="s">
        <v>42</v>
      </c>
      <c r="AT4" s="11" t="s">
        <v>43</v>
      </c>
      <c r="AU4" s="11" t="s">
        <v>119</v>
      </c>
      <c r="AV4" s="11" t="s">
        <v>44</v>
      </c>
      <c r="AW4" s="11" t="s">
        <v>45</v>
      </c>
      <c r="AX4" s="11" t="s">
        <v>46</v>
      </c>
      <c r="AY4" s="11" t="s">
        <v>47</v>
      </c>
      <c r="AZ4" s="11" t="s">
        <v>48</v>
      </c>
      <c r="BA4" s="11" t="s">
        <v>49</v>
      </c>
      <c r="BB4" s="11" t="s">
        <v>50</v>
      </c>
      <c r="BC4" s="11" t="s">
        <v>51</v>
      </c>
      <c r="BD4" s="11" t="s">
        <v>52</v>
      </c>
      <c r="BE4" s="11" t="s">
        <v>53</v>
      </c>
      <c r="BF4" s="11" t="s">
        <v>54</v>
      </c>
      <c r="BG4" s="11" t="s">
        <v>55</v>
      </c>
      <c r="BH4" s="11" t="s">
        <v>56</v>
      </c>
      <c r="BI4" s="11" t="s">
        <v>57</v>
      </c>
      <c r="BJ4" s="11" t="s">
        <v>66</v>
      </c>
      <c r="BK4" s="11" t="s">
        <v>67</v>
      </c>
      <c r="BL4" s="11" t="s">
        <v>68</v>
      </c>
    </row>
    <row r="5" spans="1:64" ht="12.75" customHeight="1">
      <c r="A5" s="12">
        <v>1</v>
      </c>
      <c r="B5" s="19" t="s">
        <v>69</v>
      </c>
      <c r="C5" s="20"/>
      <c r="D5" s="20"/>
      <c r="E5" s="20"/>
      <c r="F5" s="20"/>
      <c r="G5" s="20"/>
      <c r="H5" s="13">
        <f>COUNTIF(J5:BL5,"&gt;0")</f>
        <v>54</v>
      </c>
      <c r="I5" s="18">
        <f>SUM(J5:BL5)</f>
        <v>704</v>
      </c>
      <c r="J5" s="13">
        <v>5</v>
      </c>
      <c r="K5" s="13">
        <v>38</v>
      </c>
      <c r="L5" s="13">
        <v>11</v>
      </c>
      <c r="M5" s="13">
        <v>17</v>
      </c>
      <c r="N5" s="13">
        <v>11</v>
      </c>
      <c r="O5" s="13">
        <v>19</v>
      </c>
      <c r="P5" s="13">
        <v>25</v>
      </c>
      <c r="Q5" s="13">
        <v>17</v>
      </c>
      <c r="R5" s="13">
        <v>41</v>
      </c>
      <c r="S5" s="13">
        <v>10</v>
      </c>
      <c r="T5" s="13">
        <v>6</v>
      </c>
      <c r="U5" s="13">
        <v>16</v>
      </c>
      <c r="V5" s="13">
        <v>12</v>
      </c>
      <c r="W5" s="13">
        <v>4</v>
      </c>
      <c r="X5" s="14">
        <v>15</v>
      </c>
      <c r="Y5" s="14"/>
      <c r="Z5" s="14">
        <v>13</v>
      </c>
      <c r="AA5" s="14">
        <v>6</v>
      </c>
      <c r="AB5" s="14">
        <v>16</v>
      </c>
      <c r="AC5" s="14">
        <v>24</v>
      </c>
      <c r="AD5" s="14">
        <v>9</v>
      </c>
      <c r="AE5" s="14">
        <v>2</v>
      </c>
      <c r="AF5" s="14">
        <v>13</v>
      </c>
      <c r="AG5" s="14">
        <v>14</v>
      </c>
      <c r="AH5" s="14">
        <v>10</v>
      </c>
      <c r="AI5" s="14">
        <v>10</v>
      </c>
      <c r="AJ5" s="14">
        <v>8</v>
      </c>
      <c r="AK5" s="14">
        <v>25</v>
      </c>
      <c r="AL5" s="14">
        <v>13</v>
      </c>
      <c r="AM5" s="14">
        <v>18</v>
      </c>
      <c r="AN5" s="14">
        <v>11</v>
      </c>
      <c r="AO5" s="14">
        <v>5</v>
      </c>
      <c r="AP5" s="14">
        <v>27</v>
      </c>
      <c r="AQ5" s="14">
        <v>2</v>
      </c>
      <c r="AR5" s="14">
        <v>12</v>
      </c>
      <c r="AS5" s="14">
        <v>2</v>
      </c>
      <c r="AT5" s="14">
        <v>1</v>
      </c>
      <c r="AU5" s="14">
        <v>8</v>
      </c>
      <c r="AV5" s="14">
        <v>4</v>
      </c>
      <c r="AW5" s="14">
        <v>2</v>
      </c>
      <c r="AX5" s="14">
        <v>19</v>
      </c>
      <c r="AY5" s="14">
        <v>8</v>
      </c>
      <c r="AZ5" s="14">
        <v>20</v>
      </c>
      <c r="BA5" s="14">
        <v>24</v>
      </c>
      <c r="BB5" s="14">
        <v>13</v>
      </c>
      <c r="BC5" s="14">
        <v>7</v>
      </c>
      <c r="BD5" s="14">
        <v>11</v>
      </c>
      <c r="BE5" s="14">
        <v>21</v>
      </c>
      <c r="BF5" s="14">
        <v>9</v>
      </c>
      <c r="BG5" s="14">
        <v>13</v>
      </c>
      <c r="BH5" s="14">
        <v>9</v>
      </c>
      <c r="BI5" s="14">
        <v>21</v>
      </c>
      <c r="BJ5" s="14">
        <v>7</v>
      </c>
      <c r="BK5" s="14">
        <v>11</v>
      </c>
      <c r="BL5" s="14">
        <v>9</v>
      </c>
    </row>
    <row r="6" spans="1:64" ht="12.75" customHeight="1">
      <c r="A6" s="15">
        <v>2</v>
      </c>
      <c r="B6" s="20" t="s">
        <v>58</v>
      </c>
      <c r="C6" s="20"/>
      <c r="D6" s="20"/>
      <c r="E6" s="20"/>
      <c r="F6" s="20"/>
      <c r="G6" s="20"/>
      <c r="H6" s="13">
        <f>COUNTIF(J6:BL6,"&gt;0")</f>
        <v>52</v>
      </c>
      <c r="I6" s="18">
        <f>SUM(J6:BL6)</f>
        <v>534</v>
      </c>
      <c r="J6" s="13">
        <v>6</v>
      </c>
      <c r="K6" s="13">
        <v>13</v>
      </c>
      <c r="L6" s="13">
        <v>5</v>
      </c>
      <c r="M6" s="13">
        <v>11</v>
      </c>
      <c r="N6" s="13">
        <v>14</v>
      </c>
      <c r="O6" s="13">
        <v>8</v>
      </c>
      <c r="P6" s="13">
        <v>24</v>
      </c>
      <c r="Q6" s="13">
        <v>14</v>
      </c>
      <c r="R6" s="13">
        <v>22</v>
      </c>
      <c r="S6" s="13">
        <v>5</v>
      </c>
      <c r="T6" s="13">
        <v>4</v>
      </c>
      <c r="U6" s="13">
        <v>7</v>
      </c>
      <c r="V6" s="13">
        <v>8</v>
      </c>
      <c r="W6" s="13">
        <v>3</v>
      </c>
      <c r="X6" s="14">
        <v>13</v>
      </c>
      <c r="Y6" s="14">
        <v>4</v>
      </c>
      <c r="Z6" s="14">
        <v>19</v>
      </c>
      <c r="AA6" s="14">
        <v>1</v>
      </c>
      <c r="AB6" s="14">
        <v>25</v>
      </c>
      <c r="AC6" s="14"/>
      <c r="AD6" s="14">
        <v>9</v>
      </c>
      <c r="AE6" s="14">
        <v>1</v>
      </c>
      <c r="AF6" s="14">
        <v>18</v>
      </c>
      <c r="AG6" s="14">
        <v>13</v>
      </c>
      <c r="AH6" s="14"/>
      <c r="AI6" s="14">
        <v>18</v>
      </c>
      <c r="AJ6" s="14">
        <v>6</v>
      </c>
      <c r="AK6" s="14">
        <v>8</v>
      </c>
      <c r="AL6" s="14">
        <v>11</v>
      </c>
      <c r="AM6" s="14">
        <v>2</v>
      </c>
      <c r="AN6" s="14">
        <v>3</v>
      </c>
      <c r="AO6" s="14">
        <v>8</v>
      </c>
      <c r="AP6" s="14">
        <v>13</v>
      </c>
      <c r="AQ6" s="14">
        <v>1</v>
      </c>
      <c r="AR6" s="14">
        <v>18</v>
      </c>
      <c r="AS6" s="14"/>
      <c r="AT6" s="14">
        <v>9</v>
      </c>
      <c r="AU6" s="14">
        <v>11</v>
      </c>
      <c r="AV6" s="14">
        <v>6</v>
      </c>
      <c r="AW6" s="14">
        <v>2</v>
      </c>
      <c r="AX6" s="14">
        <v>25</v>
      </c>
      <c r="AY6" s="14">
        <v>2</v>
      </c>
      <c r="AZ6" s="14">
        <v>29</v>
      </c>
      <c r="BA6" s="14">
        <v>17</v>
      </c>
      <c r="BB6" s="14">
        <v>4</v>
      </c>
      <c r="BC6" s="14">
        <v>15</v>
      </c>
      <c r="BD6" s="14">
        <v>1</v>
      </c>
      <c r="BE6" s="14">
        <v>10</v>
      </c>
      <c r="BF6" s="14">
        <v>17</v>
      </c>
      <c r="BG6" s="14">
        <v>10</v>
      </c>
      <c r="BH6" s="14">
        <v>16</v>
      </c>
      <c r="BI6" s="14">
        <v>6</v>
      </c>
      <c r="BJ6" s="14">
        <v>4</v>
      </c>
      <c r="BK6" s="14">
        <v>12</v>
      </c>
      <c r="BL6" s="14">
        <v>3</v>
      </c>
    </row>
    <row r="7" spans="1:64" ht="12.75" customHeight="1">
      <c r="A7" s="12">
        <v>3</v>
      </c>
      <c r="B7" s="20" t="s">
        <v>59</v>
      </c>
      <c r="C7" s="20"/>
      <c r="D7" s="20"/>
      <c r="E7" s="20"/>
      <c r="F7" s="20"/>
      <c r="G7" s="20"/>
      <c r="H7" s="13">
        <f>COUNTIF(J7:BL7,"&gt;0")</f>
        <v>52</v>
      </c>
      <c r="I7" s="18">
        <f>SUM(J7:BL7)</f>
        <v>420</v>
      </c>
      <c r="J7" s="13">
        <v>2</v>
      </c>
      <c r="K7" s="13">
        <v>6</v>
      </c>
      <c r="L7" s="13">
        <v>2</v>
      </c>
      <c r="M7" s="13">
        <v>22</v>
      </c>
      <c r="N7" s="13">
        <v>5</v>
      </c>
      <c r="O7" s="13">
        <v>11</v>
      </c>
      <c r="P7" s="13">
        <v>6</v>
      </c>
      <c r="Q7" s="13">
        <v>13</v>
      </c>
      <c r="R7" s="13">
        <v>4</v>
      </c>
      <c r="S7" s="13">
        <v>19</v>
      </c>
      <c r="T7" s="13">
        <v>5</v>
      </c>
      <c r="U7" s="13">
        <v>8</v>
      </c>
      <c r="V7" s="13">
        <v>7</v>
      </c>
      <c r="W7" s="13">
        <v>15</v>
      </c>
      <c r="X7" s="14">
        <v>4</v>
      </c>
      <c r="Y7" s="14">
        <v>1</v>
      </c>
      <c r="Z7" s="14">
        <v>4</v>
      </c>
      <c r="AA7" s="14">
        <v>11</v>
      </c>
      <c r="AB7" s="14">
        <v>2</v>
      </c>
      <c r="AC7" s="14">
        <v>8</v>
      </c>
      <c r="AD7" s="14">
        <v>11</v>
      </c>
      <c r="AE7" s="14">
        <v>3</v>
      </c>
      <c r="AF7" s="14">
        <v>5</v>
      </c>
      <c r="AG7" s="14">
        <v>4</v>
      </c>
      <c r="AH7" s="14">
        <v>15</v>
      </c>
      <c r="AI7" s="14"/>
      <c r="AJ7" s="14">
        <v>6</v>
      </c>
      <c r="AK7" s="14">
        <v>8</v>
      </c>
      <c r="AL7" s="14">
        <v>8</v>
      </c>
      <c r="AM7" s="14">
        <v>17</v>
      </c>
      <c r="AN7" s="14">
        <v>20</v>
      </c>
      <c r="AO7" s="14"/>
      <c r="AP7" s="14">
        <v>8</v>
      </c>
      <c r="AQ7" s="14">
        <v>11</v>
      </c>
      <c r="AR7" s="14">
        <v>3</v>
      </c>
      <c r="AS7" s="14">
        <v>6</v>
      </c>
      <c r="AT7" s="14">
        <v>4</v>
      </c>
      <c r="AU7" s="14"/>
      <c r="AV7" s="14">
        <v>2</v>
      </c>
      <c r="AW7" s="14">
        <v>2</v>
      </c>
      <c r="AX7" s="14">
        <v>6</v>
      </c>
      <c r="AY7" s="14">
        <v>17</v>
      </c>
      <c r="AZ7" s="14">
        <v>2</v>
      </c>
      <c r="BA7" s="14">
        <v>12</v>
      </c>
      <c r="BB7" s="14">
        <v>8</v>
      </c>
      <c r="BC7" s="14">
        <v>6</v>
      </c>
      <c r="BD7" s="14">
        <v>11</v>
      </c>
      <c r="BE7" s="14">
        <v>10</v>
      </c>
      <c r="BF7" s="14">
        <v>1</v>
      </c>
      <c r="BG7" s="14">
        <v>7</v>
      </c>
      <c r="BH7" s="14">
        <v>4</v>
      </c>
      <c r="BI7" s="14">
        <v>11</v>
      </c>
      <c r="BJ7" s="14">
        <v>13</v>
      </c>
      <c r="BK7" s="14">
        <v>9</v>
      </c>
      <c r="BL7" s="14">
        <v>15</v>
      </c>
    </row>
    <row r="8" spans="1:64" ht="12.75" customHeight="1">
      <c r="A8" s="16">
        <v>4</v>
      </c>
      <c r="B8" s="19" t="s">
        <v>121</v>
      </c>
      <c r="C8" s="20"/>
      <c r="D8" s="20"/>
      <c r="E8" s="20"/>
      <c r="F8" s="20"/>
      <c r="G8" s="20"/>
      <c r="H8" s="13">
        <f>COUNTIF(J8:BM8,"&gt;0")</f>
        <v>49</v>
      </c>
      <c r="I8" s="18">
        <f>SUM(J8:BM8)</f>
        <v>253</v>
      </c>
      <c r="J8" s="13"/>
      <c r="K8" s="13">
        <v>11</v>
      </c>
      <c r="L8" s="13">
        <v>3</v>
      </c>
      <c r="M8" s="13">
        <v>6</v>
      </c>
      <c r="N8" s="13">
        <v>8</v>
      </c>
      <c r="O8" s="13">
        <v>7</v>
      </c>
      <c r="P8" s="13">
        <v>8</v>
      </c>
      <c r="Q8" s="13">
        <v>7</v>
      </c>
      <c r="R8" s="13">
        <v>4</v>
      </c>
      <c r="S8" s="13">
        <v>5</v>
      </c>
      <c r="T8" s="13">
        <v>1</v>
      </c>
      <c r="U8" s="13">
        <v>3</v>
      </c>
      <c r="V8" s="13">
        <v>7</v>
      </c>
      <c r="W8" s="13">
        <v>1</v>
      </c>
      <c r="X8" s="14"/>
      <c r="Y8" s="14"/>
      <c r="Z8" s="14">
        <v>6</v>
      </c>
      <c r="AA8" s="14">
        <v>5</v>
      </c>
      <c r="AB8" s="14">
        <v>2</v>
      </c>
      <c r="AC8" s="14">
        <v>7</v>
      </c>
      <c r="AD8" s="14"/>
      <c r="AE8" s="14">
        <v>1</v>
      </c>
      <c r="AF8" s="14">
        <v>4</v>
      </c>
      <c r="AG8" s="14">
        <v>5</v>
      </c>
      <c r="AH8" s="14">
        <v>11</v>
      </c>
      <c r="AI8" s="14">
        <v>3</v>
      </c>
      <c r="AJ8" s="14">
        <v>2</v>
      </c>
      <c r="AK8" s="14">
        <v>4</v>
      </c>
      <c r="AL8" s="14">
        <v>9</v>
      </c>
      <c r="AM8" s="14">
        <v>5</v>
      </c>
      <c r="AN8" s="14">
        <v>5</v>
      </c>
      <c r="AO8" s="14">
        <v>4</v>
      </c>
      <c r="AP8" s="14">
        <v>2</v>
      </c>
      <c r="AQ8" s="14">
        <v>2</v>
      </c>
      <c r="AR8" s="14">
        <v>3</v>
      </c>
      <c r="AS8" s="14"/>
      <c r="AT8" s="14">
        <v>1</v>
      </c>
      <c r="AU8" s="14">
        <v>3</v>
      </c>
      <c r="AV8" s="14">
        <v>1</v>
      </c>
      <c r="AW8" s="14"/>
      <c r="AX8" s="14">
        <v>12</v>
      </c>
      <c r="AY8" s="14">
        <v>4</v>
      </c>
      <c r="AZ8" s="14">
        <v>5</v>
      </c>
      <c r="BA8" s="14">
        <v>5</v>
      </c>
      <c r="BB8" s="14">
        <v>8</v>
      </c>
      <c r="BC8" s="14">
        <v>3</v>
      </c>
      <c r="BD8" s="14">
        <v>2</v>
      </c>
      <c r="BE8" s="14">
        <v>12</v>
      </c>
      <c r="BF8" s="14">
        <v>2</v>
      </c>
      <c r="BG8" s="14">
        <v>10</v>
      </c>
      <c r="BH8" s="14">
        <v>10</v>
      </c>
      <c r="BI8" s="14">
        <v>6</v>
      </c>
      <c r="BJ8" s="14">
        <v>4</v>
      </c>
      <c r="BK8" s="14">
        <v>6</v>
      </c>
      <c r="BL8" s="14">
        <v>8</v>
      </c>
    </row>
    <row r="9" spans="1:64" ht="12.75" customHeight="1">
      <c r="A9" s="12">
        <v>5</v>
      </c>
      <c r="B9" s="20" t="s">
        <v>61</v>
      </c>
      <c r="C9" s="20"/>
      <c r="D9" s="20"/>
      <c r="E9" s="20"/>
      <c r="F9" s="20"/>
      <c r="G9" s="20"/>
      <c r="H9" s="13">
        <f>COUNTIF(J9:BL9,"&gt;0")</f>
        <v>50</v>
      </c>
      <c r="I9" s="18">
        <f>SUM(J9:BL9)</f>
        <v>214</v>
      </c>
      <c r="J9" s="13">
        <v>3</v>
      </c>
      <c r="K9" s="13">
        <v>12</v>
      </c>
      <c r="L9" s="13">
        <v>4</v>
      </c>
      <c r="M9" s="13">
        <v>9</v>
      </c>
      <c r="N9" s="13">
        <v>4</v>
      </c>
      <c r="O9" s="13">
        <v>7</v>
      </c>
      <c r="P9" s="13">
        <v>6</v>
      </c>
      <c r="Q9" s="13">
        <v>9</v>
      </c>
      <c r="R9" s="13">
        <v>6</v>
      </c>
      <c r="S9" s="13">
        <v>7</v>
      </c>
      <c r="T9" s="13">
        <v>2</v>
      </c>
      <c r="U9" s="13">
        <v>7</v>
      </c>
      <c r="V9" s="13">
        <v>3</v>
      </c>
      <c r="W9" s="13">
        <v>8</v>
      </c>
      <c r="X9" s="14">
        <v>4</v>
      </c>
      <c r="Y9" s="14"/>
      <c r="Z9" s="14"/>
      <c r="AA9" s="17">
        <v>5</v>
      </c>
      <c r="AB9" s="14">
        <v>3</v>
      </c>
      <c r="AC9" s="14"/>
      <c r="AD9" s="14">
        <v>2</v>
      </c>
      <c r="AE9" s="14"/>
      <c r="AF9" s="14">
        <v>4</v>
      </c>
      <c r="AG9" s="14">
        <v>1</v>
      </c>
      <c r="AH9" s="14">
        <v>2</v>
      </c>
      <c r="AI9" s="14">
        <v>5</v>
      </c>
      <c r="AJ9" s="14">
        <v>2</v>
      </c>
      <c r="AK9" s="14">
        <v>4</v>
      </c>
      <c r="AL9" s="14">
        <v>3</v>
      </c>
      <c r="AM9" s="14">
        <v>3</v>
      </c>
      <c r="AN9" s="14">
        <v>5</v>
      </c>
      <c r="AO9" s="14">
        <v>4</v>
      </c>
      <c r="AP9" s="14">
        <v>6</v>
      </c>
      <c r="AQ9" s="14">
        <v>2</v>
      </c>
      <c r="AR9" s="14">
        <v>7</v>
      </c>
      <c r="AS9" s="14">
        <v>3</v>
      </c>
      <c r="AT9" s="14">
        <v>1</v>
      </c>
      <c r="AU9" s="14">
        <v>4</v>
      </c>
      <c r="AV9" s="14">
        <v>3</v>
      </c>
      <c r="AW9" s="14">
        <v>2</v>
      </c>
      <c r="AX9" s="14">
        <v>1</v>
      </c>
      <c r="AY9" s="14">
        <v>7</v>
      </c>
      <c r="AZ9" s="14">
        <v>4</v>
      </c>
      <c r="BA9" s="14">
        <v>4</v>
      </c>
      <c r="BB9" s="14">
        <v>3</v>
      </c>
      <c r="BC9" s="14">
        <v>4</v>
      </c>
      <c r="BD9" s="14">
        <v>4</v>
      </c>
      <c r="BE9" s="14">
        <v>5</v>
      </c>
      <c r="BF9" s="14">
        <v>1</v>
      </c>
      <c r="BG9" s="14">
        <v>3</v>
      </c>
      <c r="BH9" s="14">
        <v>4</v>
      </c>
      <c r="BI9" s="14">
        <v>4</v>
      </c>
      <c r="BJ9" s="14"/>
      <c r="BK9" s="14">
        <v>4</v>
      </c>
      <c r="BL9" s="14">
        <v>4</v>
      </c>
    </row>
    <row r="10" spans="1:64" ht="12.75" customHeight="1">
      <c r="A10" s="16">
        <v>6</v>
      </c>
      <c r="B10" s="20" t="s">
        <v>60</v>
      </c>
      <c r="C10" s="20"/>
      <c r="D10" s="20"/>
      <c r="E10" s="20"/>
      <c r="F10" s="20"/>
      <c r="G10" s="20"/>
      <c r="H10" s="13">
        <f>COUNTIF(J10:BM10,"&gt;0")</f>
        <v>49</v>
      </c>
      <c r="I10" s="18">
        <f>SUM(J10:BM10)</f>
        <v>206</v>
      </c>
      <c r="J10" s="13">
        <v>3</v>
      </c>
      <c r="K10" s="13">
        <v>3</v>
      </c>
      <c r="L10" s="13">
        <v>7</v>
      </c>
      <c r="M10" s="13">
        <v>7</v>
      </c>
      <c r="N10" s="13">
        <v>3</v>
      </c>
      <c r="O10" s="13">
        <v>7</v>
      </c>
      <c r="P10" s="13">
        <v>3</v>
      </c>
      <c r="Q10" s="13">
        <v>4</v>
      </c>
      <c r="R10" s="13">
        <v>4</v>
      </c>
      <c r="S10" s="13">
        <v>5</v>
      </c>
      <c r="T10" s="13">
        <v>5</v>
      </c>
      <c r="U10" s="13">
        <v>10</v>
      </c>
      <c r="V10" s="13">
        <v>7</v>
      </c>
      <c r="W10" s="13">
        <v>2</v>
      </c>
      <c r="X10" s="14">
        <v>2</v>
      </c>
      <c r="Y10" s="14"/>
      <c r="Z10" s="14">
        <v>3</v>
      </c>
      <c r="AA10" s="14">
        <v>5</v>
      </c>
      <c r="AB10" s="14"/>
      <c r="AC10" s="14">
        <v>9</v>
      </c>
      <c r="AD10" s="14">
        <v>1</v>
      </c>
      <c r="AE10" s="14">
        <v>4</v>
      </c>
      <c r="AF10" s="14">
        <v>4</v>
      </c>
      <c r="AG10" s="14">
        <v>1</v>
      </c>
      <c r="AH10" s="14">
        <v>4</v>
      </c>
      <c r="AI10" s="14">
        <v>1</v>
      </c>
      <c r="AJ10" s="14">
        <v>4</v>
      </c>
      <c r="AK10" s="14">
        <v>4</v>
      </c>
      <c r="AL10" s="14">
        <v>3</v>
      </c>
      <c r="AM10" s="14">
        <v>9</v>
      </c>
      <c r="AN10" s="14">
        <v>4</v>
      </c>
      <c r="AO10" s="14">
        <v>2</v>
      </c>
      <c r="AP10" s="14">
        <v>3</v>
      </c>
      <c r="AQ10" s="14">
        <v>1</v>
      </c>
      <c r="AR10" s="14">
        <v>4</v>
      </c>
      <c r="AS10" s="14">
        <v>2</v>
      </c>
      <c r="AT10" s="14">
        <v>4</v>
      </c>
      <c r="AU10" s="14">
        <v>3</v>
      </c>
      <c r="AV10" s="14"/>
      <c r="AW10" s="14">
        <v>1</v>
      </c>
      <c r="AX10" s="14">
        <v>5</v>
      </c>
      <c r="AY10" s="14">
        <v>7</v>
      </c>
      <c r="AZ10" s="14"/>
      <c r="BA10" s="14">
        <v>3</v>
      </c>
      <c r="BB10" s="14">
        <v>7</v>
      </c>
      <c r="BC10" s="14">
        <v>1</v>
      </c>
      <c r="BD10" s="14"/>
      <c r="BE10" s="14">
        <v>11</v>
      </c>
      <c r="BF10" s="14"/>
      <c r="BG10" s="14">
        <v>4</v>
      </c>
      <c r="BH10" s="14">
        <v>3</v>
      </c>
      <c r="BI10" s="14">
        <v>2</v>
      </c>
      <c r="BJ10" s="14">
        <v>4</v>
      </c>
      <c r="BK10" s="14">
        <v>7</v>
      </c>
      <c r="BL10" s="14">
        <v>4</v>
      </c>
    </row>
    <row r="11" spans="1:64" ht="12.75" customHeight="1">
      <c r="A11" s="12">
        <v>7</v>
      </c>
      <c r="B11" s="19" t="s">
        <v>73</v>
      </c>
      <c r="C11" s="20"/>
      <c r="D11" s="20"/>
      <c r="E11" s="20"/>
      <c r="F11" s="20"/>
      <c r="G11" s="20"/>
      <c r="H11" s="13">
        <f>COUNTIF(J11:BL11,"&gt;0")</f>
        <v>46</v>
      </c>
      <c r="I11" s="18">
        <f>SUM(J11:BL11)</f>
        <v>170</v>
      </c>
      <c r="J11" s="13">
        <v>24</v>
      </c>
      <c r="K11" s="13">
        <v>9</v>
      </c>
      <c r="L11" s="13">
        <v>3</v>
      </c>
      <c r="M11" s="13">
        <v>3</v>
      </c>
      <c r="N11" s="13">
        <v>3</v>
      </c>
      <c r="O11" s="13">
        <v>1</v>
      </c>
      <c r="P11" s="13">
        <v>6</v>
      </c>
      <c r="Q11" s="13">
        <v>5</v>
      </c>
      <c r="R11" s="13">
        <v>8</v>
      </c>
      <c r="S11" s="13">
        <v>3</v>
      </c>
      <c r="T11" s="13">
        <v>2</v>
      </c>
      <c r="U11" s="13">
        <v>6</v>
      </c>
      <c r="V11" s="13">
        <v>2</v>
      </c>
      <c r="W11" s="13">
        <v>1</v>
      </c>
      <c r="X11" s="14">
        <v>6</v>
      </c>
      <c r="Y11" s="14">
        <v>1</v>
      </c>
      <c r="Z11" s="14">
        <v>1</v>
      </c>
      <c r="AA11" s="14">
        <v>1</v>
      </c>
      <c r="AB11" s="14"/>
      <c r="AC11" s="14">
        <v>6</v>
      </c>
      <c r="AD11" s="14">
        <v>1</v>
      </c>
      <c r="AE11" s="14"/>
      <c r="AF11" s="14">
        <v>1</v>
      </c>
      <c r="AG11" s="14">
        <v>1</v>
      </c>
      <c r="AH11" s="14">
        <v>2</v>
      </c>
      <c r="AI11" s="14">
        <v>2</v>
      </c>
      <c r="AJ11" s="14">
        <v>4</v>
      </c>
      <c r="AK11" s="14">
        <v>6</v>
      </c>
      <c r="AL11" s="14"/>
      <c r="AM11" s="14">
        <v>6</v>
      </c>
      <c r="AN11" s="14">
        <v>4</v>
      </c>
      <c r="AO11" s="14">
        <v>2</v>
      </c>
      <c r="AP11" s="14">
        <v>4</v>
      </c>
      <c r="AQ11" s="14"/>
      <c r="AR11" s="14">
        <v>4</v>
      </c>
      <c r="AS11" s="14"/>
      <c r="AT11" s="14"/>
      <c r="AU11" s="14">
        <v>2</v>
      </c>
      <c r="AV11" s="14">
        <v>1</v>
      </c>
      <c r="AW11" s="14"/>
      <c r="AX11" s="14">
        <v>2</v>
      </c>
      <c r="AY11" s="14">
        <v>1</v>
      </c>
      <c r="AZ11" s="14">
        <v>2</v>
      </c>
      <c r="BA11" s="14">
        <v>4</v>
      </c>
      <c r="BB11" s="14">
        <v>4</v>
      </c>
      <c r="BC11" s="14">
        <v>1</v>
      </c>
      <c r="BD11" s="14"/>
      <c r="BE11" s="14">
        <v>3</v>
      </c>
      <c r="BF11" s="14"/>
      <c r="BG11" s="14">
        <v>11</v>
      </c>
      <c r="BH11" s="14">
        <v>1</v>
      </c>
      <c r="BI11" s="14">
        <v>2</v>
      </c>
      <c r="BJ11" s="14">
        <v>1</v>
      </c>
      <c r="BK11" s="14">
        <v>6</v>
      </c>
      <c r="BL11" s="14">
        <v>1</v>
      </c>
    </row>
    <row r="12" spans="1:64" ht="12.75" customHeight="1">
      <c r="A12" s="16">
        <v>8</v>
      </c>
      <c r="B12" s="19" t="s">
        <v>120</v>
      </c>
      <c r="C12" s="20"/>
      <c r="D12" s="20"/>
      <c r="E12" s="20"/>
      <c r="F12" s="20"/>
      <c r="G12" s="20"/>
      <c r="H12" s="13">
        <f aca="true" t="shared" si="0" ref="H12:H20">COUNTIF(J12:BM12,"&gt;0")</f>
        <v>25</v>
      </c>
      <c r="I12" s="18">
        <f aca="true" t="shared" si="1" ref="I12:I20">SUM(J12:BM12)</f>
        <v>64</v>
      </c>
      <c r="J12" s="13"/>
      <c r="K12" s="13">
        <v>2</v>
      </c>
      <c r="L12" s="13">
        <v>2</v>
      </c>
      <c r="M12" s="13">
        <v>5</v>
      </c>
      <c r="N12" s="13"/>
      <c r="O12" s="13">
        <v>2</v>
      </c>
      <c r="P12" s="13">
        <v>1</v>
      </c>
      <c r="Q12" s="13"/>
      <c r="R12" s="13">
        <v>1</v>
      </c>
      <c r="S12" s="13">
        <v>3</v>
      </c>
      <c r="T12" s="13"/>
      <c r="U12" s="13">
        <v>2</v>
      </c>
      <c r="V12" s="13">
        <v>3</v>
      </c>
      <c r="W12" s="13">
        <v>3</v>
      </c>
      <c r="X12" s="14"/>
      <c r="Y12" s="14">
        <v>1</v>
      </c>
      <c r="Z12" s="14"/>
      <c r="AA12" s="14">
        <v>2</v>
      </c>
      <c r="AB12" s="14"/>
      <c r="AC12" s="14">
        <v>3</v>
      </c>
      <c r="AD12" s="14">
        <v>3</v>
      </c>
      <c r="AE12" s="14"/>
      <c r="AF12" s="14"/>
      <c r="AG12" s="14"/>
      <c r="AH12" s="14">
        <v>3</v>
      </c>
      <c r="AI12" s="14"/>
      <c r="AJ12" s="14"/>
      <c r="AK12" s="14"/>
      <c r="AL12" s="14"/>
      <c r="AM12" s="14">
        <v>1</v>
      </c>
      <c r="AN12" s="14">
        <v>1</v>
      </c>
      <c r="AO12" s="14"/>
      <c r="AP12" s="14"/>
      <c r="AQ12" s="14">
        <v>6</v>
      </c>
      <c r="AR12" s="14"/>
      <c r="AS12" s="14">
        <v>4</v>
      </c>
      <c r="AT12" s="14"/>
      <c r="AU12" s="14"/>
      <c r="AV12" s="14"/>
      <c r="AW12" s="14">
        <v>1</v>
      </c>
      <c r="AX12" s="14">
        <v>1</v>
      </c>
      <c r="AY12" s="14">
        <v>3</v>
      </c>
      <c r="AZ12" s="14"/>
      <c r="BA12" s="14"/>
      <c r="BB12" s="14"/>
      <c r="BC12" s="14"/>
      <c r="BD12" s="14">
        <v>4</v>
      </c>
      <c r="BE12" s="14">
        <v>3</v>
      </c>
      <c r="BF12" s="14"/>
      <c r="BG12" s="14"/>
      <c r="BH12" s="14"/>
      <c r="BI12" s="14"/>
      <c r="BJ12" s="14"/>
      <c r="BK12" s="14"/>
      <c r="BL12" s="14">
        <v>4</v>
      </c>
    </row>
    <row r="13" spans="1:64" ht="12.75" customHeight="1">
      <c r="A13" s="16">
        <v>9</v>
      </c>
      <c r="B13" s="19" t="s">
        <v>127</v>
      </c>
      <c r="C13" s="20"/>
      <c r="D13" s="20"/>
      <c r="E13" s="20"/>
      <c r="F13" s="20"/>
      <c r="G13" s="20"/>
      <c r="H13" s="13">
        <f t="shared" si="0"/>
        <v>21</v>
      </c>
      <c r="I13" s="18">
        <f t="shared" si="1"/>
        <v>41</v>
      </c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13"/>
      <c r="U13" s="13">
        <v>1</v>
      </c>
      <c r="V13" s="13"/>
      <c r="W13" s="13">
        <v>1</v>
      </c>
      <c r="X13" s="14">
        <v>2</v>
      </c>
      <c r="Y13" s="14"/>
      <c r="Z13" s="14">
        <v>3</v>
      </c>
      <c r="AA13" s="14">
        <v>1</v>
      </c>
      <c r="AB13" s="14">
        <v>1</v>
      </c>
      <c r="AC13" s="14">
        <v>2</v>
      </c>
      <c r="AD13" s="14"/>
      <c r="AE13" s="14">
        <v>2</v>
      </c>
      <c r="AF13" s="14">
        <v>3</v>
      </c>
      <c r="AG13" s="14"/>
      <c r="AH13" s="14"/>
      <c r="AI13" s="14">
        <v>4</v>
      </c>
      <c r="AJ13" s="14"/>
      <c r="AK13" s="14">
        <v>2</v>
      </c>
      <c r="AL13" s="14"/>
      <c r="AM13" s="14">
        <v>2</v>
      </c>
      <c r="AN13" s="14"/>
      <c r="AO13" s="14"/>
      <c r="AP13" s="14">
        <v>3</v>
      </c>
      <c r="AQ13" s="14"/>
      <c r="AR13" s="14">
        <v>3</v>
      </c>
      <c r="AS13" s="14"/>
      <c r="AT13" s="14">
        <v>2</v>
      </c>
      <c r="AU13" s="14">
        <v>2</v>
      </c>
      <c r="AV13" s="14"/>
      <c r="AW13" s="14"/>
      <c r="AX13" s="14"/>
      <c r="AY13" s="14"/>
      <c r="AZ13" s="14"/>
      <c r="BA13" s="14"/>
      <c r="BB13" s="14">
        <v>1</v>
      </c>
      <c r="BC13" s="14"/>
      <c r="BD13" s="14"/>
      <c r="BE13" s="14">
        <v>2</v>
      </c>
      <c r="BF13" s="14">
        <v>1</v>
      </c>
      <c r="BG13" s="14"/>
      <c r="BH13" s="14">
        <v>2</v>
      </c>
      <c r="BI13" s="14"/>
      <c r="BJ13" s="14"/>
      <c r="BK13" s="14"/>
      <c r="BL13" s="14"/>
    </row>
    <row r="14" spans="1:64" ht="12.75" customHeight="1">
      <c r="A14" s="16">
        <v>10</v>
      </c>
      <c r="B14" s="19" t="s">
        <v>124</v>
      </c>
      <c r="C14" s="20"/>
      <c r="D14" s="20"/>
      <c r="E14" s="20"/>
      <c r="F14" s="20"/>
      <c r="G14" s="20"/>
      <c r="H14" s="13">
        <f t="shared" si="0"/>
        <v>13</v>
      </c>
      <c r="I14" s="18">
        <f t="shared" si="1"/>
        <v>19</v>
      </c>
      <c r="J14" s="13"/>
      <c r="K14" s="13"/>
      <c r="L14" s="13"/>
      <c r="M14" s="13"/>
      <c r="N14" s="13">
        <v>1</v>
      </c>
      <c r="O14" s="13"/>
      <c r="P14" s="13">
        <v>1</v>
      </c>
      <c r="Q14" s="13"/>
      <c r="R14" s="13">
        <v>1</v>
      </c>
      <c r="S14" s="13"/>
      <c r="T14" s="13"/>
      <c r="U14" s="13"/>
      <c r="V14" s="13">
        <v>2</v>
      </c>
      <c r="W14" s="13"/>
      <c r="X14" s="14">
        <v>1</v>
      </c>
      <c r="Y14" s="14"/>
      <c r="Z14" s="14"/>
      <c r="AA14" s="14"/>
      <c r="AB14" s="14">
        <v>1</v>
      </c>
      <c r="AC14" s="14"/>
      <c r="AD14" s="14"/>
      <c r="AE14" s="14"/>
      <c r="AF14" s="14">
        <v>1</v>
      </c>
      <c r="AG14" s="14"/>
      <c r="AH14" s="14"/>
      <c r="AI14" s="14"/>
      <c r="AJ14" s="14"/>
      <c r="AK14" s="14">
        <v>1</v>
      </c>
      <c r="AL14" s="14">
        <v>3</v>
      </c>
      <c r="AM14" s="14"/>
      <c r="AN14" s="14"/>
      <c r="AO14" s="14">
        <v>3</v>
      </c>
      <c r="AP14" s="14">
        <v>2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>
        <v>1</v>
      </c>
      <c r="BI14" s="14">
        <v>1</v>
      </c>
      <c r="BJ14" s="14"/>
      <c r="BK14" s="14"/>
      <c r="BL14" s="14"/>
    </row>
    <row r="15" spans="1:64" ht="12.75" customHeight="1">
      <c r="A15" s="16">
        <v>11</v>
      </c>
      <c r="B15" s="19" t="s">
        <v>131</v>
      </c>
      <c r="C15" s="20"/>
      <c r="D15" s="20"/>
      <c r="E15" s="20"/>
      <c r="F15" s="20"/>
      <c r="G15" s="20"/>
      <c r="H15" s="13">
        <f t="shared" si="0"/>
        <v>5</v>
      </c>
      <c r="I15" s="18">
        <f t="shared" si="1"/>
        <v>12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4">
        <v>8</v>
      </c>
      <c r="AA15" s="14"/>
      <c r="AB15" s="14"/>
      <c r="AC15" s="14"/>
      <c r="AD15" s="14"/>
      <c r="AE15" s="14"/>
      <c r="AF15" s="14">
        <v>1</v>
      </c>
      <c r="AG15" s="14">
        <v>1</v>
      </c>
      <c r="AH15" s="14"/>
      <c r="AI15" s="14">
        <v>1</v>
      </c>
      <c r="AJ15" s="14">
        <v>1</v>
      </c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12.75" customHeight="1">
      <c r="A16" s="16">
        <v>12</v>
      </c>
      <c r="B16" s="19" t="s">
        <v>128</v>
      </c>
      <c r="C16" s="20"/>
      <c r="D16" s="20"/>
      <c r="E16" s="20"/>
      <c r="F16" s="20"/>
      <c r="G16" s="20"/>
      <c r="H16" s="13">
        <f t="shared" si="0"/>
        <v>9</v>
      </c>
      <c r="I16" s="18">
        <f t="shared" si="1"/>
        <v>11</v>
      </c>
      <c r="J16" s="13"/>
      <c r="K16" s="13"/>
      <c r="L16" s="13"/>
      <c r="M16" s="13"/>
      <c r="N16" s="13"/>
      <c r="O16" s="13"/>
      <c r="P16" s="13"/>
      <c r="Q16" s="13"/>
      <c r="R16" s="13"/>
      <c r="S16" s="13">
        <v>1</v>
      </c>
      <c r="T16" s="13"/>
      <c r="U16" s="13">
        <v>1</v>
      </c>
      <c r="V16" s="13"/>
      <c r="W16" s="13">
        <v>1</v>
      </c>
      <c r="X16" s="14"/>
      <c r="Y16" s="14"/>
      <c r="Z16" s="14"/>
      <c r="AA16" s="14"/>
      <c r="AB16" s="14"/>
      <c r="AC16" s="14">
        <v>1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1</v>
      </c>
      <c r="AQ16" s="14"/>
      <c r="AR16" s="14">
        <v>1</v>
      </c>
      <c r="AS16" s="14"/>
      <c r="AT16" s="14"/>
      <c r="AU16" s="14"/>
      <c r="AV16" s="14"/>
      <c r="AW16" s="14"/>
      <c r="AX16" s="14"/>
      <c r="AY16" s="14">
        <v>1</v>
      </c>
      <c r="AZ16" s="14"/>
      <c r="BA16" s="14">
        <v>1</v>
      </c>
      <c r="BB16" s="14">
        <v>3</v>
      </c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12.75" customHeight="1">
      <c r="A17" s="16">
        <v>13</v>
      </c>
      <c r="B17" s="19" t="s">
        <v>123</v>
      </c>
      <c r="C17" s="20"/>
      <c r="D17" s="20"/>
      <c r="E17" s="20"/>
      <c r="F17" s="20"/>
      <c r="G17" s="20"/>
      <c r="H17" s="13">
        <f t="shared" si="0"/>
        <v>4</v>
      </c>
      <c r="I17" s="18">
        <f t="shared" si="1"/>
        <v>7</v>
      </c>
      <c r="J17" s="13"/>
      <c r="K17" s="13"/>
      <c r="L17" s="13"/>
      <c r="M17" s="13">
        <v>1</v>
      </c>
      <c r="N17" s="13"/>
      <c r="O17" s="13">
        <v>3</v>
      </c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4"/>
      <c r="AA17" s="14">
        <v>2</v>
      </c>
      <c r="AB17" s="14"/>
      <c r="AC17" s="14"/>
      <c r="AD17" s="14"/>
      <c r="AE17" s="14"/>
      <c r="AF17" s="14"/>
      <c r="AG17" s="14"/>
      <c r="AH17" s="14">
        <v>1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12.75" customHeight="1">
      <c r="A18" s="16">
        <v>14</v>
      </c>
      <c r="B18" s="19" t="s">
        <v>132</v>
      </c>
      <c r="C18" s="20"/>
      <c r="D18" s="20"/>
      <c r="E18" s="20"/>
      <c r="F18" s="20"/>
      <c r="G18" s="20"/>
      <c r="H18" s="13">
        <f t="shared" si="0"/>
        <v>3</v>
      </c>
      <c r="I18" s="18">
        <f t="shared" si="1"/>
        <v>3</v>
      </c>
      <c r="J18" s="13"/>
      <c r="K18" s="13"/>
      <c r="L18" s="13"/>
      <c r="M18" s="13"/>
      <c r="N18" s="13"/>
      <c r="O18" s="13">
        <v>1</v>
      </c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4"/>
      <c r="AA18" s="14">
        <v>1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>
        <v>1</v>
      </c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ht="12.75" customHeight="1">
      <c r="A19" s="16">
        <v>15</v>
      </c>
      <c r="B19" s="19" t="s">
        <v>130</v>
      </c>
      <c r="C19" s="20"/>
      <c r="D19" s="20"/>
      <c r="E19" s="20"/>
      <c r="F19" s="20"/>
      <c r="G19" s="20"/>
      <c r="H19" s="13">
        <f>COUNTIF(J19:BM19,"&gt;0")</f>
        <v>2</v>
      </c>
      <c r="I19" s="18">
        <f>SUM(J19:BM19)</f>
        <v>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>
        <v>1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>
        <v>1</v>
      </c>
      <c r="BJ19" s="14"/>
      <c r="BK19" s="14"/>
      <c r="BL19" s="14"/>
    </row>
    <row r="20" spans="1:64" ht="12.75" customHeight="1">
      <c r="A20" s="16">
        <v>16</v>
      </c>
      <c r="B20" s="19" t="s">
        <v>126</v>
      </c>
      <c r="C20" s="20"/>
      <c r="D20" s="20"/>
      <c r="E20" s="20"/>
      <c r="F20" s="20"/>
      <c r="G20" s="20"/>
      <c r="H20" s="13">
        <f t="shared" si="0"/>
        <v>1</v>
      </c>
      <c r="I20" s="18">
        <f t="shared" si="1"/>
        <v>1</v>
      </c>
      <c r="J20" s="13"/>
      <c r="K20" s="13"/>
      <c r="L20" s="13"/>
      <c r="M20" s="13"/>
      <c r="N20" s="13"/>
      <c r="O20" s="13"/>
      <c r="P20" s="13"/>
      <c r="Q20" s="13">
        <v>1</v>
      </c>
      <c r="R20" s="13"/>
      <c r="S20" s="13"/>
      <c r="T20" s="13"/>
      <c r="U20" s="13"/>
      <c r="V20" s="13"/>
      <c r="W20" s="13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</sheetData>
  <sheetProtection selectLockedCells="1" selectUnlockedCells="1"/>
  <mergeCells count="74">
    <mergeCell ref="B8:G8"/>
    <mergeCell ref="B14:G14"/>
    <mergeCell ref="B10:G10"/>
    <mergeCell ref="Q1:Q2"/>
    <mergeCell ref="B5:G5"/>
    <mergeCell ref="J1:J2"/>
    <mergeCell ref="B19:G19"/>
    <mergeCell ref="B15:G15"/>
    <mergeCell ref="B11:G11"/>
    <mergeCell ref="B6:G6"/>
    <mergeCell ref="B7:G7"/>
    <mergeCell ref="B9:G9"/>
    <mergeCell ref="B12:G12"/>
    <mergeCell ref="B18:G18"/>
    <mergeCell ref="B16:G16"/>
    <mergeCell ref="B13:G13"/>
    <mergeCell ref="X1:X2"/>
    <mergeCell ref="R1:R2"/>
    <mergeCell ref="A3:W3"/>
    <mergeCell ref="S1:S2"/>
    <mergeCell ref="T1:T2"/>
    <mergeCell ref="U1:U2"/>
    <mergeCell ref="V1:V2"/>
    <mergeCell ref="N1:N2"/>
    <mergeCell ref="W1:W2"/>
    <mergeCell ref="P1:P2"/>
    <mergeCell ref="Y1:Y2"/>
    <mergeCell ref="Z1:Z2"/>
    <mergeCell ref="AA1:AA2"/>
    <mergeCell ref="AB1:AB2"/>
    <mergeCell ref="AN1:AN2"/>
    <mergeCell ref="AC1:AC2"/>
    <mergeCell ref="AD1:AD2"/>
    <mergeCell ref="AE1:AE2"/>
    <mergeCell ref="AF1:AF2"/>
    <mergeCell ref="AG1:AG2"/>
    <mergeCell ref="AH1:AH2"/>
    <mergeCell ref="AK1:AK2"/>
    <mergeCell ref="AL1:AL2"/>
    <mergeCell ref="AI1:AI2"/>
    <mergeCell ref="AJ1:AJ2"/>
    <mergeCell ref="BK1:BK2"/>
    <mergeCell ref="BG1:BG2"/>
    <mergeCell ref="BH1:BH2"/>
    <mergeCell ref="AV1:AV2"/>
    <mergeCell ref="AX1:AX2"/>
    <mergeCell ref="AY1:AY2"/>
    <mergeCell ref="AZ1:AZ2"/>
    <mergeCell ref="AM1:AM2"/>
    <mergeCell ref="BA1:BA2"/>
    <mergeCell ref="BB1:BB2"/>
    <mergeCell ref="BI1:BI2"/>
    <mergeCell ref="BJ1:BJ2"/>
    <mergeCell ref="BC1:BC2"/>
    <mergeCell ref="BD1:BD2"/>
    <mergeCell ref="BE1:BE2"/>
    <mergeCell ref="BF1:BF2"/>
    <mergeCell ref="AW1:AW2"/>
    <mergeCell ref="AT1:AT2"/>
    <mergeCell ref="AO1:AO2"/>
    <mergeCell ref="AP1:AP2"/>
    <mergeCell ref="AQ1:AQ2"/>
    <mergeCell ref="AR1:AR2"/>
    <mergeCell ref="AS1:AS2"/>
    <mergeCell ref="B20:G20"/>
    <mergeCell ref="B17:G17"/>
    <mergeCell ref="BL1:BL2"/>
    <mergeCell ref="A1:I1"/>
    <mergeCell ref="A2:I2"/>
    <mergeCell ref="M1:M2"/>
    <mergeCell ref="L1:L2"/>
    <mergeCell ref="K1:K2"/>
    <mergeCell ref="O1:O2"/>
    <mergeCell ref="AU1:AU2"/>
  </mergeCell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Gigi</cp:lastModifiedBy>
  <dcterms:modified xsi:type="dcterms:W3CDTF">2015-11-24T17:30:15Z</dcterms:modified>
  <cp:category/>
  <cp:version/>
  <cp:contentType/>
  <cp:contentStatus/>
</cp:coreProperties>
</file>