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21735" windowHeight="11235" activeTab="0"/>
  </bookViews>
  <sheets>
    <sheet name="Maschile" sheetId="1" r:id="rId1"/>
  </sheets>
  <definedNames/>
  <calcPr fullCalcOnLoad="1"/>
</workbook>
</file>

<file path=xl/sharedStrings.xml><?xml version="1.0" encoding="utf-8"?>
<sst xmlns="http://schemas.openxmlformats.org/spreadsheetml/2006/main" count="1477" uniqueCount="535">
  <si>
    <t>Spinetta M. - 1 mag</t>
  </si>
  <si>
    <t>a cura di Pier Luigi Prato</t>
  </si>
  <si>
    <t>Pos.</t>
  </si>
  <si>
    <t>Cognome</t>
  </si>
  <si>
    <t>Nome</t>
  </si>
  <si>
    <t>S</t>
  </si>
  <si>
    <t>Anno</t>
  </si>
  <si>
    <t>Società</t>
  </si>
  <si>
    <t>Cat.</t>
  </si>
  <si>
    <t>N gare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</si>
  <si>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</si>
  <si>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</si>
  <si>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</si>
  <si>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</si>
  <si>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</si>
  <si>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</si>
  <si>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</si>
  <si>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</si>
  <si>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</si>
  <si>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</si>
  <si>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</si>
  <si>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</si>
  <si>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</si>
  <si>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</si>
  <si>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</si>
  <si>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</si>
  <si>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</si>
  <si>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</si>
  <si>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</si>
  <si>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</si>
  <si>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</si>
  <si>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</si>
  <si>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</si>
  <si>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</si>
  <si>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</si>
  <si>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</si>
  <si>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</si>
  <si>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</si>
  <si>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</si>
  <si>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</si>
  <si>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</si>
  <si>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</si>
  <si>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</si>
  <si>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</si>
  <si>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</si>
  <si>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</si>
  <si>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</si>
  <si>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</si>
  <si>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</si>
  <si>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</si>
  <si>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</si>
  <si>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</si>
  <si>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</si>
  <si>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</si>
  <si>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</si>
  <si>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</si>
  <si>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</si>
  <si>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</si>
  <si>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</si>
  <si>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</si>
  <si>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</si>
  <si>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Cabella</t>
  </si>
  <si>
    <t>Fabrizio</t>
  </si>
  <si>
    <t>M</t>
  </si>
  <si>
    <t>D</t>
  </si>
  <si>
    <t>AVIS Casale</t>
  </si>
  <si>
    <t>E</t>
  </si>
  <si>
    <t>Scabbio</t>
  </si>
  <si>
    <t>Diego</t>
  </si>
  <si>
    <t>Atletica Novese</t>
  </si>
  <si>
    <t>B</t>
  </si>
  <si>
    <t>SAI Frecce Bianche AL</t>
  </si>
  <si>
    <t>C</t>
  </si>
  <si>
    <t>Simone</t>
  </si>
  <si>
    <t>A</t>
  </si>
  <si>
    <t>Tardito</t>
  </si>
  <si>
    <t>Giuseppe</t>
  </si>
  <si>
    <t>Alberto</t>
  </si>
  <si>
    <t>F</t>
  </si>
  <si>
    <t>Polisportiva AL</t>
  </si>
  <si>
    <t>Antonio</t>
  </si>
  <si>
    <t>Alessandro</t>
  </si>
  <si>
    <t>Cimo</t>
  </si>
  <si>
    <t>Mauro</t>
  </si>
  <si>
    <t>G</t>
  </si>
  <si>
    <t>Pola</t>
  </si>
  <si>
    <t>Oscar</t>
  </si>
  <si>
    <t>Magagna</t>
  </si>
  <si>
    <t>Roberto</t>
  </si>
  <si>
    <t>Scaparrino</t>
  </si>
  <si>
    <t>Franco</t>
  </si>
  <si>
    <t>Paolo</t>
  </si>
  <si>
    <t>Gianni</t>
  </si>
  <si>
    <t>Massimo</t>
  </si>
  <si>
    <t>Salvatore</t>
  </si>
  <si>
    <t>H</t>
  </si>
  <si>
    <t>Maurizio</t>
  </si>
  <si>
    <t>Caruso</t>
  </si>
  <si>
    <t>Marco</t>
  </si>
  <si>
    <t>Mario</t>
  </si>
  <si>
    <t>Alpiovezza</t>
  </si>
  <si>
    <t>Patrucco</t>
  </si>
  <si>
    <t>52</t>
  </si>
  <si>
    <t>Trinese</t>
  </si>
  <si>
    <t>Di Pietro</t>
  </si>
  <si>
    <t>Andrea</t>
  </si>
  <si>
    <t>Grigoletto</t>
  </si>
  <si>
    <t>Onorio</t>
  </si>
  <si>
    <t>Giancarlo</t>
  </si>
  <si>
    <t>Reale</t>
  </si>
  <si>
    <t>Carlo</t>
  </si>
  <si>
    <t>Francesco</t>
  </si>
  <si>
    <t>Molinari</t>
  </si>
  <si>
    <t>Marzio</t>
  </si>
  <si>
    <t>Lazzarini</t>
  </si>
  <si>
    <t>Vescovo</t>
  </si>
  <si>
    <t>Grimaldi</t>
  </si>
  <si>
    <t>Canepa</t>
  </si>
  <si>
    <t>Scotti</t>
  </si>
  <si>
    <t>Riccardo</t>
  </si>
  <si>
    <t>Cuzziol</t>
  </si>
  <si>
    <t>Zulian</t>
  </si>
  <si>
    <t>Alex</t>
  </si>
  <si>
    <t>Vuono</t>
  </si>
  <si>
    <t>Assandri</t>
  </si>
  <si>
    <t>Guzzo</t>
  </si>
  <si>
    <t>Fausto</t>
  </si>
  <si>
    <t>Gianluca</t>
  </si>
  <si>
    <t>Lazzarone</t>
  </si>
  <si>
    <t>Cazzato</t>
  </si>
  <si>
    <t>Donato</t>
  </si>
  <si>
    <t>Punti</t>
  </si>
  <si>
    <t xml:space="preserve">                                                              classifica maschile</t>
  </si>
  <si>
    <t>Corritalia - 23 mar</t>
  </si>
  <si>
    <t>Colli Novesi - 25 apr</t>
  </si>
  <si>
    <t>Bosio  - 18 ago</t>
  </si>
  <si>
    <t>Piovera - 27 set</t>
  </si>
  <si>
    <t>53</t>
  </si>
  <si>
    <t>54</t>
  </si>
  <si>
    <t>Solvay</t>
  </si>
  <si>
    <t>Ravarino</t>
  </si>
  <si>
    <t>D'Andrea</t>
  </si>
  <si>
    <t>Braccini</t>
  </si>
  <si>
    <t>Merialdi</t>
  </si>
  <si>
    <t>Guido</t>
  </si>
  <si>
    <t>Castagnone</t>
  </si>
  <si>
    <t xml:space="preserve">Solvay </t>
  </si>
  <si>
    <t>Raccone</t>
  </si>
  <si>
    <t>Giacomin</t>
  </si>
  <si>
    <t>1°</t>
  </si>
  <si>
    <t>1°C</t>
  </si>
  <si>
    <t>1°A</t>
  </si>
  <si>
    <t>2°A</t>
  </si>
  <si>
    <t>1°E</t>
  </si>
  <si>
    <t>1°D</t>
  </si>
  <si>
    <t>1°B</t>
  </si>
  <si>
    <t>2°D</t>
  </si>
  <si>
    <t>3°A</t>
  </si>
  <si>
    <t>2°E</t>
  </si>
  <si>
    <t>3°E</t>
  </si>
  <si>
    <t>2°B</t>
  </si>
  <si>
    <t>1°F</t>
  </si>
  <si>
    <t>2°F</t>
  </si>
  <si>
    <t>3°C</t>
  </si>
  <si>
    <t>1°G</t>
  </si>
  <si>
    <t>2°G</t>
  </si>
  <si>
    <t>3°G</t>
  </si>
  <si>
    <t>1°H</t>
  </si>
  <si>
    <t>2°H</t>
  </si>
  <si>
    <t>3°H</t>
  </si>
  <si>
    <t>Asti</t>
  </si>
  <si>
    <t>Adriano</t>
  </si>
  <si>
    <t>Mariani</t>
  </si>
  <si>
    <t>Astorino</t>
  </si>
  <si>
    <t>Gabriele</t>
  </si>
  <si>
    <t>3°D</t>
  </si>
  <si>
    <t>Grosso</t>
  </si>
  <si>
    <t>Mattia</t>
  </si>
  <si>
    <t>Gramaglia</t>
  </si>
  <si>
    <t>Calogero</t>
  </si>
  <si>
    <t>Manna</t>
  </si>
  <si>
    <t>Cavanna</t>
  </si>
  <si>
    <t>Bergaglio</t>
  </si>
  <si>
    <t>Morano</t>
  </si>
  <si>
    <t>Calia</t>
  </si>
  <si>
    <t>Nicola</t>
  </si>
  <si>
    <t>3°F</t>
  </si>
  <si>
    <t>Lavezzato</t>
  </si>
  <si>
    <t>Galati</t>
  </si>
  <si>
    <t>Orazio</t>
  </si>
  <si>
    <t>Matteo</t>
  </si>
  <si>
    <t>2°C</t>
  </si>
  <si>
    <t xml:space="preserve">Fubine - 8 feb </t>
  </si>
  <si>
    <t>Casale -  1 mar</t>
  </si>
  <si>
    <t>Mirabello - 19 apr</t>
  </si>
  <si>
    <t>Bozzole - 13 mag</t>
  </si>
  <si>
    <t>Castelleto M. - 17 mag</t>
  </si>
  <si>
    <t>Valmadonna - 20 mag</t>
  </si>
  <si>
    <t>Mantovana - 24 mag</t>
  </si>
  <si>
    <t>S. M. del Tempio - 26 mag</t>
  </si>
  <si>
    <t>Bosco M. - 29 mag</t>
  </si>
  <si>
    <t>Monte Spineto - 30 mag</t>
  </si>
  <si>
    <t>Vignole - 31 mag</t>
  </si>
  <si>
    <t>Conzano -  2 giu</t>
  </si>
  <si>
    <t>Pozzolo -  9 giu</t>
  </si>
  <si>
    <t>Pietra M.  - 10giu</t>
  </si>
  <si>
    <t>Trino - 12 giu</t>
  </si>
  <si>
    <t>Caldirola - 14 giu</t>
  </si>
  <si>
    <t>Tassarolo - 16 giu</t>
  </si>
  <si>
    <t>Castelferro - 19 giu</t>
  </si>
  <si>
    <t>Camagna - 21 giu</t>
  </si>
  <si>
    <t>Novi L. - 24 giu</t>
  </si>
  <si>
    <t>Pontecurone - 25 giu</t>
  </si>
  <si>
    <t>Mandrogne - 26 giu</t>
  </si>
  <si>
    <t>StraDolcetto - 28 giu</t>
  </si>
  <si>
    <t>Cuccaro - 8 lug</t>
  </si>
  <si>
    <t>Pomaro  - 10 lug</t>
  </si>
  <si>
    <t>Predosa - 20 lug</t>
  </si>
  <si>
    <t>Frugarolo - 21 lug</t>
  </si>
  <si>
    <t>Tricerro - 26 lug</t>
  </si>
  <si>
    <t>Cascinagrossa - 29 lug</t>
  </si>
  <si>
    <t>Cantavenna - 8 ago</t>
  </si>
  <si>
    <t>Pessinate - 9 ago</t>
  </si>
  <si>
    <t>Carezzano - 11 ago</t>
  </si>
  <si>
    <t>Sottovalle - 22 ago</t>
  </si>
  <si>
    <t>Castellania - 23 ago</t>
  </si>
  <si>
    <t>Frassineto - 27 ago</t>
  </si>
  <si>
    <t>Basaluzzo - 28 ago</t>
  </si>
  <si>
    <t>Spinetta M. - 2 set</t>
  </si>
  <si>
    <t>Pietra M. - 3 set</t>
  </si>
  <si>
    <t>Pasturana - 5 set</t>
  </si>
  <si>
    <t>Trino - 11 set</t>
  </si>
  <si>
    <t>Valmilana - 13 set</t>
  </si>
  <si>
    <t>Cassano S. - 18 set</t>
  </si>
  <si>
    <t>Serravalle S. - 4 ott</t>
  </si>
  <si>
    <t>Novi L.- 11 ott</t>
  </si>
  <si>
    <t>Balzola - 18 ott</t>
  </si>
  <si>
    <t>Alluvioni C. - 1 nov</t>
  </si>
  <si>
    <t>Morano - 22 nov</t>
  </si>
  <si>
    <t>Ponta</t>
  </si>
  <si>
    <t>Enrico</t>
  </si>
  <si>
    <t>Volpi</t>
  </si>
  <si>
    <t>Faranda</t>
  </si>
  <si>
    <t>Achille</t>
  </si>
  <si>
    <t>Dhimi</t>
  </si>
  <si>
    <t>Hicham</t>
  </si>
  <si>
    <t>Lento</t>
  </si>
  <si>
    <t>Filippo</t>
  </si>
  <si>
    <t>Cus Piemonte Orientale</t>
  </si>
  <si>
    <t>Bedino</t>
  </si>
  <si>
    <t>Gianfranco</t>
  </si>
  <si>
    <t>Gulino</t>
  </si>
  <si>
    <t>Ruggiero</t>
  </si>
  <si>
    <t>Rosario</t>
  </si>
  <si>
    <t>Martinotti</t>
  </si>
  <si>
    <t>Banchieri</t>
  </si>
  <si>
    <t>Menditto</t>
  </si>
  <si>
    <t>Carenzo</t>
  </si>
  <si>
    <t>Stefano</t>
  </si>
  <si>
    <t>Cannino</t>
  </si>
  <si>
    <t>Manca</t>
  </si>
  <si>
    <t>Valter</t>
  </si>
  <si>
    <t>Dalle Crode</t>
  </si>
  <si>
    <t>Faedda</t>
  </si>
  <si>
    <t>Cartotecnica</t>
  </si>
  <si>
    <t>Novello</t>
  </si>
  <si>
    <t>Giovanbattista</t>
  </si>
  <si>
    <t>Buson</t>
  </si>
  <si>
    <t>De Stefani</t>
  </si>
  <si>
    <t>Caggiano</t>
  </si>
  <si>
    <t>Pietro</t>
  </si>
  <si>
    <t>Brancart</t>
  </si>
  <si>
    <t>Laurent</t>
  </si>
  <si>
    <t>Sampietro</t>
  </si>
  <si>
    <t>Gallo</t>
  </si>
  <si>
    <t>Piermarco</t>
  </si>
  <si>
    <t>Conte</t>
  </si>
  <si>
    <t>Russi</t>
  </si>
  <si>
    <t>Villa</t>
  </si>
  <si>
    <t>Braggio</t>
  </si>
  <si>
    <t>Fossati</t>
  </si>
  <si>
    <t>Campionato provinciale AICS 2015 - ALESSANDRIA</t>
  </si>
  <si>
    <t>Pietra M. -  22 feb</t>
  </si>
  <si>
    <t>Peruccio</t>
  </si>
  <si>
    <t>Floriano</t>
  </si>
  <si>
    <t>Meda</t>
  </si>
  <si>
    <t>Campodipietro</t>
  </si>
  <si>
    <t>Pellegrino</t>
  </si>
  <si>
    <t>Guglielmo</t>
  </si>
  <si>
    <t>Lo Piccolo</t>
  </si>
  <si>
    <t>Girolamo</t>
  </si>
  <si>
    <t>3°B</t>
  </si>
  <si>
    <t>D'Ambrosio</t>
  </si>
  <si>
    <t>Novella</t>
  </si>
  <si>
    <t>Daniele</t>
  </si>
  <si>
    <t>Quartero</t>
  </si>
  <si>
    <t>Renato</t>
  </si>
  <si>
    <t>Traverso</t>
  </si>
  <si>
    <t>Martini</t>
  </si>
  <si>
    <t>Mometti</t>
  </si>
  <si>
    <t>Sandiano</t>
  </si>
  <si>
    <t>Sergio</t>
  </si>
  <si>
    <t>4 Colli Monferrato</t>
  </si>
  <si>
    <t>Buso</t>
  </si>
  <si>
    <t>Claudio</t>
  </si>
  <si>
    <t>Sparaventi</t>
  </si>
  <si>
    <t>Camagna</t>
  </si>
  <si>
    <t>Zanchi</t>
  </si>
  <si>
    <t>Gianpaolo</t>
  </si>
  <si>
    <t>Cavalieri</t>
  </si>
  <si>
    <t>Davide</t>
  </si>
  <si>
    <t>Prato</t>
  </si>
  <si>
    <t>Pier Luigi</t>
  </si>
  <si>
    <t>Casula</t>
  </si>
  <si>
    <t>Ponzo</t>
  </si>
  <si>
    <t>Mancini</t>
  </si>
  <si>
    <t>Soldati</t>
  </si>
  <si>
    <t>Mussio</t>
  </si>
  <si>
    <t>Giovanni</t>
  </si>
  <si>
    <t>Gattorna</t>
  </si>
  <si>
    <t>Ennio</t>
  </si>
  <si>
    <t>Sivieri</t>
  </si>
  <si>
    <t>Sinesi</t>
  </si>
  <si>
    <t>Parodi</t>
  </si>
  <si>
    <t>Cristian</t>
  </si>
  <si>
    <t>Sabino</t>
  </si>
  <si>
    <t>Talice</t>
  </si>
  <si>
    <t>Emilio</t>
  </si>
  <si>
    <t>Sinigaglia</t>
  </si>
  <si>
    <t>Regis</t>
  </si>
  <si>
    <t>Starace</t>
  </si>
  <si>
    <t>Luigi</t>
  </si>
  <si>
    <t>Masserano</t>
  </si>
  <si>
    <t>Ivo</t>
  </si>
  <si>
    <t>Torchio</t>
  </si>
  <si>
    <t>Semino</t>
  </si>
  <si>
    <t>Il Borgo Ovada</t>
  </si>
  <si>
    <t>Briccola</t>
  </si>
  <si>
    <t>Arzu</t>
  </si>
  <si>
    <t>Antonello</t>
  </si>
  <si>
    <t>Cao</t>
  </si>
  <si>
    <t>Guerra</t>
  </si>
  <si>
    <t>Tusei</t>
  </si>
  <si>
    <t>Raffaele</t>
  </si>
  <si>
    <t>Bonomo</t>
  </si>
  <si>
    <t>Franceskin</t>
  </si>
  <si>
    <t>Fabien</t>
  </si>
  <si>
    <t>Manassero</t>
  </si>
  <si>
    <t>Bertaglia</t>
  </si>
  <si>
    <t>Flavio</t>
  </si>
  <si>
    <t>Fara</t>
  </si>
  <si>
    <t>Zarrillo</t>
  </si>
  <si>
    <t>Collato</t>
  </si>
  <si>
    <t>Deambrogio</t>
  </si>
  <si>
    <t>Fabio</t>
  </si>
  <si>
    <t>Rendo</t>
  </si>
  <si>
    <t>Pro Loco Mirabello</t>
  </si>
  <si>
    <t>Pino</t>
  </si>
  <si>
    <t>Frisione</t>
  </si>
  <si>
    <t>Tassisto</t>
  </si>
  <si>
    <t>Lorenzo</t>
  </si>
  <si>
    <t>Piccardi</t>
  </si>
  <si>
    <t>Stocco</t>
  </si>
  <si>
    <t>Celestino</t>
  </si>
  <si>
    <t>Pacella</t>
  </si>
  <si>
    <t>Castelli</t>
  </si>
  <si>
    <t>Costa</t>
  </si>
  <si>
    <t>Giorgio</t>
  </si>
  <si>
    <t>Ianniello</t>
  </si>
  <si>
    <t>Vittorio</t>
  </si>
  <si>
    <t>Tomaghelli</t>
  </si>
  <si>
    <t>Faravelli</t>
  </si>
  <si>
    <t>Tofalo</t>
  </si>
  <si>
    <t>Giacomo</t>
  </si>
  <si>
    <t>Collini</t>
  </si>
  <si>
    <t>Baiardi</t>
  </si>
  <si>
    <t>Piero</t>
  </si>
  <si>
    <t>Vaghini</t>
  </si>
  <si>
    <t>Carboni</t>
  </si>
  <si>
    <t>Costantino</t>
  </si>
  <si>
    <t>Baglieri</t>
  </si>
  <si>
    <t>Giuliano</t>
  </si>
  <si>
    <t>Orlando</t>
  </si>
  <si>
    <t>Pavese</t>
  </si>
  <si>
    <t>Camillo</t>
  </si>
  <si>
    <t>Guida</t>
  </si>
  <si>
    <t>Damiano</t>
  </si>
  <si>
    <t>Belloni</t>
  </si>
  <si>
    <t>Di Florio</t>
  </si>
  <si>
    <t>Spinetta M. - 8 mag</t>
  </si>
  <si>
    <t>Catalano</t>
  </si>
  <si>
    <t>Berutti</t>
  </si>
  <si>
    <t>Ivano</t>
  </si>
  <si>
    <t>Boffito</t>
  </si>
  <si>
    <t>Spinoglio</t>
  </si>
  <si>
    <t>Chiaffredo</t>
  </si>
  <si>
    <t>Parisato</t>
  </si>
  <si>
    <t>Emiliano</t>
  </si>
  <si>
    <t>Cammarota</t>
  </si>
  <si>
    <t>Felice</t>
  </si>
  <si>
    <t>Michelin Sport Club</t>
  </si>
  <si>
    <t>Bettoni</t>
  </si>
  <si>
    <t>Piergiorgio</t>
  </si>
  <si>
    <t>Dellacà</t>
  </si>
  <si>
    <t>Bertazzo</t>
  </si>
  <si>
    <t>Tiziano</t>
  </si>
  <si>
    <t>Seppi</t>
  </si>
  <si>
    <t>Yally Mamadou</t>
  </si>
  <si>
    <t>Abdoulaye</t>
  </si>
  <si>
    <t>Pertusi</t>
  </si>
  <si>
    <t>Demartini</t>
  </si>
  <si>
    <t>Alessi</t>
  </si>
  <si>
    <t>Marcello</t>
  </si>
  <si>
    <t>Zamburlin</t>
  </si>
  <si>
    <t>Devis</t>
  </si>
  <si>
    <t>Ugo</t>
  </si>
  <si>
    <t>Cornaglia</t>
  </si>
  <si>
    <t>Cecchelani</t>
  </si>
  <si>
    <t>Torti</t>
  </si>
  <si>
    <t>Enzo</t>
  </si>
  <si>
    <t>Carniato</t>
  </si>
  <si>
    <t>Made Of</t>
  </si>
  <si>
    <t>Gota</t>
  </si>
  <si>
    <t>Picollo</t>
  </si>
  <si>
    <t>Bertaia</t>
  </si>
  <si>
    <t>Lazzarin</t>
  </si>
  <si>
    <t>Giordano</t>
  </si>
  <si>
    <t>Gs Lonardo</t>
  </si>
  <si>
    <t>Ponassi</t>
  </si>
  <si>
    <t>Ezio</t>
  </si>
  <si>
    <t>Valenti</t>
  </si>
  <si>
    <t>Fontana</t>
  </si>
  <si>
    <t>Marino</t>
  </si>
  <si>
    <t>Alessio</t>
  </si>
  <si>
    <t>Color Lab</t>
  </si>
  <si>
    <t>Cutela</t>
  </si>
  <si>
    <t>Casella</t>
  </si>
  <si>
    <t>Moreno</t>
  </si>
  <si>
    <t>Guidobono</t>
  </si>
  <si>
    <t>Manuel</t>
  </si>
  <si>
    <t>Scabbiolo</t>
  </si>
  <si>
    <t>Barbieri</t>
  </si>
  <si>
    <t>Atletica Serravallese</t>
  </si>
  <si>
    <t>Barattino</t>
  </si>
  <si>
    <t>Federico</t>
  </si>
  <si>
    <t>Cosola</t>
  </si>
  <si>
    <t>Cristiano</t>
  </si>
  <si>
    <t>Ginevro</t>
  </si>
  <si>
    <t>Chieregato</t>
  </si>
  <si>
    <t>Castellano</t>
  </si>
  <si>
    <t>Tallone</t>
  </si>
  <si>
    <t>Floid</t>
  </si>
  <si>
    <t>Dolo</t>
  </si>
  <si>
    <t>Badengo</t>
  </si>
  <si>
    <t>Armando</t>
  </si>
  <si>
    <t>Momo</t>
  </si>
  <si>
    <t>Edoardo</t>
  </si>
  <si>
    <t>Cane</t>
  </si>
  <si>
    <t>Dario</t>
  </si>
  <si>
    <t>Vicino</t>
  </si>
  <si>
    <t>Vincenzo</t>
  </si>
  <si>
    <t>Gavuglio</t>
  </si>
  <si>
    <t>Bessini</t>
  </si>
  <si>
    <t>Trucco</t>
  </si>
  <si>
    <t>Simeoni</t>
  </si>
  <si>
    <t>Dennis</t>
  </si>
  <si>
    <t>Antonino</t>
  </si>
  <si>
    <t>Moretto</t>
  </si>
  <si>
    <t>Bulich</t>
  </si>
  <si>
    <t>Barberis</t>
  </si>
  <si>
    <t>Porta</t>
  </si>
  <si>
    <t>Cellerino</t>
  </si>
  <si>
    <t>Salmaso</t>
  </si>
  <si>
    <t>Bosio</t>
  </si>
  <si>
    <t>Gagliostro</t>
  </si>
  <si>
    <t>Lombardi</t>
  </si>
  <si>
    <t>Bosticco</t>
  </si>
  <si>
    <t>Danesin</t>
  </si>
  <si>
    <t>Pio</t>
  </si>
  <si>
    <t>Nano</t>
  </si>
  <si>
    <t>1*</t>
  </si>
  <si>
    <t>Lo Sciuto</t>
  </si>
  <si>
    <t>4*</t>
  </si>
  <si>
    <t>Torino</t>
  </si>
  <si>
    <t>2*</t>
  </si>
  <si>
    <t>6*</t>
  </si>
  <si>
    <t>Crevola</t>
  </si>
  <si>
    <t>3*</t>
  </si>
  <si>
    <t>29*</t>
  </si>
  <si>
    <t>La Camera</t>
  </si>
  <si>
    <t>Gabba</t>
  </si>
  <si>
    <t>Michele</t>
  </si>
  <si>
    <t>5*</t>
  </si>
  <si>
    <t>7*</t>
  </si>
  <si>
    <t>Moro</t>
  </si>
  <si>
    <t>32*</t>
  </si>
  <si>
    <t>9*</t>
  </si>
  <si>
    <t>Cappelletti</t>
  </si>
  <si>
    <t>Valle</t>
  </si>
  <si>
    <t>Meneghello</t>
  </si>
  <si>
    <t>Luca</t>
  </si>
  <si>
    <t>14*</t>
  </si>
  <si>
    <t>8*</t>
  </si>
  <si>
    <t>10*</t>
  </si>
  <si>
    <t>17*</t>
  </si>
  <si>
    <t>Adducci</t>
  </si>
  <si>
    <t>Buscaglia</t>
  </si>
  <si>
    <t>Vignolo</t>
  </si>
  <si>
    <t>21*</t>
  </si>
  <si>
    <t>34*</t>
  </si>
  <si>
    <t>22*</t>
  </si>
  <si>
    <t>27*</t>
  </si>
  <si>
    <t>24*</t>
  </si>
  <si>
    <t>Puppo</t>
  </si>
  <si>
    <t>Milanese</t>
  </si>
  <si>
    <t>Solio</t>
  </si>
  <si>
    <t>12*</t>
  </si>
  <si>
    <t>11*</t>
  </si>
  <si>
    <t>19*</t>
  </si>
  <si>
    <t>31*</t>
  </si>
  <si>
    <t>Generale</t>
  </si>
  <si>
    <t>Graziano</t>
  </si>
  <si>
    <t>20*</t>
  </si>
  <si>
    <t>18*</t>
  </si>
  <si>
    <t>13*</t>
  </si>
  <si>
    <t>25*</t>
  </si>
  <si>
    <t>33*</t>
  </si>
  <si>
    <t>16*</t>
  </si>
  <si>
    <t>23*</t>
  </si>
  <si>
    <t>10°</t>
  </si>
  <si>
    <t>26*</t>
  </si>
  <si>
    <t>36*</t>
  </si>
  <si>
    <t>15*</t>
  </si>
  <si>
    <t>Venturelli</t>
  </si>
  <si>
    <t>37*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</si>
</sst>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28">
    <font>
      <sz val="10"/>
      <name val="Arial"/>
      <family val="2"/>
    </font>
    <font>
      <b/>
      <sz val="14"/>
      <color indexed="9"/>
      <name val="Arial"/>
      <family val="2"/>
    </font>
    <font>
      <sz val="8"/>
      <color indexed="62"/>
      <name val="Arial"/>
      <family val="2"/>
    </font>
    <font>
      <sz val="7"/>
      <color indexed="9"/>
      <name val="Arial"/>
      <family val="2"/>
    </font>
    <font>
      <b/>
      <sz val="10"/>
      <color indexed="9"/>
      <name val="Arial"/>
      <family val="2"/>
    </font>
    <font>
      <b/>
      <sz val="6"/>
      <color indexed="6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8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2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62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24" borderId="12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top" wrapText="1"/>
    </xf>
    <xf numFmtId="49" fontId="7" fillId="24" borderId="13" xfId="0" applyNumberFormat="1" applyFont="1" applyFill="1" applyBorder="1" applyAlignment="1">
      <alignment horizontal="center" vertical="top" wrapText="1"/>
    </xf>
    <xf numFmtId="49" fontId="7" fillId="24" borderId="14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6" fillId="24" borderId="15" xfId="0" applyFont="1" applyFill="1" applyBorder="1" applyAlignment="1" applyProtection="1">
      <alignment vertical="top" wrapText="1"/>
      <protection/>
    </xf>
    <xf numFmtId="0" fontId="6" fillId="24" borderId="15" xfId="0" applyFont="1" applyFill="1" applyBorder="1" applyAlignment="1" applyProtection="1">
      <alignment horizontal="center" vertical="top" wrapText="1"/>
      <protection/>
    </xf>
    <xf numFmtId="0" fontId="6" fillId="24" borderId="15" xfId="0" applyFont="1" applyFill="1" applyBorder="1" applyAlignment="1">
      <alignment horizontal="center" vertical="top" wrapText="1"/>
    </xf>
    <xf numFmtId="0" fontId="6" fillId="24" borderId="15" xfId="0" applyFont="1" applyFill="1" applyBorder="1" applyAlignment="1">
      <alignment vertical="top" wrapText="1"/>
    </xf>
    <xf numFmtId="0" fontId="6" fillId="24" borderId="16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/>
    </xf>
    <xf numFmtId="0" fontId="6" fillId="24" borderId="19" xfId="0" applyFont="1" applyFill="1" applyBorder="1" applyAlignment="1" applyProtection="1">
      <alignment vertical="top" wrapText="1"/>
      <protection locked="0"/>
    </xf>
    <xf numFmtId="0" fontId="0" fillId="0" borderId="20" xfId="0" applyFont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top" wrapText="1"/>
    </xf>
    <xf numFmtId="0" fontId="0" fillId="19" borderId="14" xfId="0" applyFont="1" applyFill="1" applyBorder="1" applyAlignment="1">
      <alignment horizontal="center"/>
    </xf>
    <xf numFmtId="0" fontId="0" fillId="19" borderId="17" xfId="0" applyFont="1" applyFill="1" applyBorder="1" applyAlignment="1">
      <alignment horizontal="center"/>
    </xf>
    <xf numFmtId="0" fontId="8" fillId="25" borderId="18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19" borderId="18" xfId="0" applyFont="1" applyFill="1" applyBorder="1" applyAlignment="1">
      <alignment horizontal="center"/>
    </xf>
    <xf numFmtId="0" fontId="0" fillId="19" borderId="13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49" fontId="3" fillId="24" borderId="22" xfId="0" applyNumberFormat="1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/>
    </xf>
    <xf numFmtId="49" fontId="3" fillId="24" borderId="23" xfId="0" applyNumberFormat="1" applyFont="1" applyFill="1" applyBorder="1" applyAlignment="1">
      <alignment horizontal="center" textRotation="90" wrapText="1"/>
    </xf>
    <xf numFmtId="49" fontId="3" fillId="24" borderId="24" xfId="0" applyNumberFormat="1" applyFont="1" applyFill="1" applyBorder="1" applyAlignment="1">
      <alignment horizontal="center" textRotation="90" wrapText="1"/>
    </xf>
    <xf numFmtId="49" fontId="3" fillId="24" borderId="25" xfId="0" applyNumberFormat="1" applyFont="1" applyFill="1" applyBorder="1" applyAlignment="1">
      <alignment horizontal="center" textRotation="90" wrapText="1"/>
    </xf>
    <xf numFmtId="0" fontId="4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28575</xdr:rowOff>
    </xdr:from>
    <xdr:to>
      <xdr:col>2</xdr:col>
      <xdr:colOff>209550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23850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43"/>
  <sheetViews>
    <sheetView tabSelected="1" zoomScale="90" zoomScaleNormal="90" zoomScalePageLayoutView="0" workbookViewId="0" topLeftCell="A1">
      <selection activeCell="I26" sqref="I26"/>
    </sheetView>
  </sheetViews>
  <sheetFormatPr defaultColWidth="9.140625" defaultRowHeight="12.75"/>
  <cols>
    <col min="1" max="1" width="4.8515625" style="0" customWidth="1"/>
    <col min="2" max="2" width="15.57421875" style="0" customWidth="1"/>
    <col min="3" max="3" width="13.57421875" style="0" customWidth="1"/>
    <col min="4" max="4" width="2.57421875" style="0" customWidth="1"/>
    <col min="5" max="5" width="6.57421875" style="0" customWidth="1"/>
    <col min="6" max="6" width="26.28125" style="0" customWidth="1"/>
    <col min="7" max="8" width="5.00390625" style="0" customWidth="1"/>
    <col min="9" max="9" width="8.57421875" style="1" customWidth="1"/>
    <col min="10" max="10" width="6.140625" style="1" customWidth="1"/>
    <col min="11" max="24" width="4.28125" style="1" customWidth="1"/>
    <col min="25" max="64" width="4.28125" style="2" customWidth="1"/>
  </cols>
  <sheetData>
    <row r="1" spans="1:64" ht="23.25" customHeight="1">
      <c r="A1" s="52" t="s">
        <v>281</v>
      </c>
      <c r="B1" s="52"/>
      <c r="C1" s="52"/>
      <c r="D1" s="52"/>
      <c r="E1" s="52"/>
      <c r="F1" s="52"/>
      <c r="G1" s="52"/>
      <c r="H1" s="52"/>
      <c r="I1" s="52"/>
      <c r="J1" s="3">
        <v>15</v>
      </c>
      <c r="K1" s="50" t="s">
        <v>192</v>
      </c>
      <c r="L1" s="48" t="s">
        <v>282</v>
      </c>
      <c r="M1" s="48" t="s">
        <v>193</v>
      </c>
      <c r="N1" s="50" t="s">
        <v>133</v>
      </c>
      <c r="O1" s="50" t="s">
        <v>194</v>
      </c>
      <c r="P1" s="48" t="s">
        <v>134</v>
      </c>
      <c r="Q1" s="50" t="s">
        <v>0</v>
      </c>
      <c r="R1" s="50" t="s">
        <v>389</v>
      </c>
      <c r="S1" s="50" t="s">
        <v>195</v>
      </c>
      <c r="T1" s="48" t="s">
        <v>196</v>
      </c>
      <c r="U1" s="48" t="s">
        <v>197</v>
      </c>
      <c r="V1" s="48" t="s">
        <v>198</v>
      </c>
      <c r="W1" s="48" t="s">
        <v>199</v>
      </c>
      <c r="X1" s="48" t="s">
        <v>200</v>
      </c>
      <c r="Y1" s="48" t="s">
        <v>201</v>
      </c>
      <c r="Z1" s="48" t="s">
        <v>202</v>
      </c>
      <c r="AA1" s="48" t="s">
        <v>203</v>
      </c>
      <c r="AB1" s="48" t="s">
        <v>204</v>
      </c>
      <c r="AC1" s="48" t="s">
        <v>205</v>
      </c>
      <c r="AD1" s="48" t="s">
        <v>206</v>
      </c>
      <c r="AE1" s="48" t="s">
        <v>207</v>
      </c>
      <c r="AF1" s="48" t="s">
        <v>208</v>
      </c>
      <c r="AG1" s="48" t="s">
        <v>209</v>
      </c>
      <c r="AH1" s="48" t="s">
        <v>210</v>
      </c>
      <c r="AI1" s="48" t="s">
        <v>211</v>
      </c>
      <c r="AJ1" s="48" t="s">
        <v>212</v>
      </c>
      <c r="AK1" s="48" t="s">
        <v>213</v>
      </c>
      <c r="AL1" s="48" t="s">
        <v>214</v>
      </c>
      <c r="AM1" s="48" t="s">
        <v>215</v>
      </c>
      <c r="AN1" s="48" t="s">
        <v>216</v>
      </c>
      <c r="AO1" s="46" t="s">
        <v>217</v>
      </c>
      <c r="AP1" s="46" t="s">
        <v>218</v>
      </c>
      <c r="AQ1" s="46" t="s">
        <v>219</v>
      </c>
      <c r="AR1" s="46" t="s">
        <v>220</v>
      </c>
      <c r="AS1" s="46" t="s">
        <v>221</v>
      </c>
      <c r="AT1" s="46" t="s">
        <v>222</v>
      </c>
      <c r="AU1" s="46" t="s">
        <v>223</v>
      </c>
      <c r="AV1" s="46" t="s">
        <v>135</v>
      </c>
      <c r="AW1" s="48" t="s">
        <v>224</v>
      </c>
      <c r="AX1" s="46" t="s">
        <v>225</v>
      </c>
      <c r="AY1" s="48" t="s">
        <v>226</v>
      </c>
      <c r="AZ1" s="46" t="s">
        <v>227</v>
      </c>
      <c r="BA1" s="46" t="s">
        <v>228</v>
      </c>
      <c r="BB1" s="46" t="s">
        <v>229</v>
      </c>
      <c r="BC1" s="46" t="s">
        <v>230</v>
      </c>
      <c r="BD1" s="46" t="s">
        <v>231</v>
      </c>
      <c r="BE1" s="46" t="s">
        <v>232</v>
      </c>
      <c r="BF1" s="46" t="s">
        <v>233</v>
      </c>
      <c r="BG1" s="46" t="s">
        <v>136</v>
      </c>
      <c r="BH1" s="46" t="s">
        <v>234</v>
      </c>
      <c r="BI1" s="46" t="s">
        <v>235</v>
      </c>
      <c r="BJ1" s="46" t="s">
        <v>236</v>
      </c>
      <c r="BK1" s="46" t="s">
        <v>237</v>
      </c>
      <c r="BL1" s="46" t="s">
        <v>238</v>
      </c>
    </row>
    <row r="2" spans="1:64" ht="76.5" customHeight="1">
      <c r="A2" s="51" t="s">
        <v>132</v>
      </c>
      <c r="B2" s="51"/>
      <c r="C2" s="51"/>
      <c r="D2" s="51"/>
      <c r="E2" s="51"/>
      <c r="F2" s="51"/>
      <c r="G2" s="51"/>
      <c r="H2" s="51"/>
      <c r="I2" s="51"/>
      <c r="J2" s="4"/>
      <c r="K2" s="50"/>
      <c r="L2" s="49"/>
      <c r="M2" s="49"/>
      <c r="N2" s="50"/>
      <c r="O2" s="50"/>
      <c r="P2" s="49"/>
      <c r="Q2" s="50"/>
      <c r="R2" s="50"/>
      <c r="S2" s="50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6"/>
      <c r="AP2" s="46"/>
      <c r="AQ2" s="46"/>
      <c r="AR2" s="46"/>
      <c r="AS2" s="46"/>
      <c r="AT2" s="46"/>
      <c r="AU2" s="46"/>
      <c r="AV2" s="46"/>
      <c r="AW2" s="49"/>
      <c r="AX2" s="46"/>
      <c r="AY2" s="49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24" ht="12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64" ht="12.75">
      <c r="A4" s="34" t="s">
        <v>2</v>
      </c>
      <c r="B4" s="26" t="s">
        <v>3</v>
      </c>
      <c r="C4" s="11" t="s">
        <v>4</v>
      </c>
      <c r="D4" s="12" t="s">
        <v>5</v>
      </c>
      <c r="E4" s="13" t="s">
        <v>6</v>
      </c>
      <c r="F4" s="14" t="s">
        <v>7</v>
      </c>
      <c r="G4" s="15" t="s">
        <v>8</v>
      </c>
      <c r="H4" s="15" t="s">
        <v>2</v>
      </c>
      <c r="I4" s="38" t="s">
        <v>9</v>
      </c>
      <c r="J4" s="5" t="s">
        <v>131</v>
      </c>
      <c r="K4" s="24" t="s">
        <v>10</v>
      </c>
      <c r="L4" s="24" t="s">
        <v>11</v>
      </c>
      <c r="M4" s="24" t="s">
        <v>12</v>
      </c>
      <c r="N4" s="24" t="s">
        <v>13</v>
      </c>
      <c r="O4" s="24" t="s">
        <v>14</v>
      </c>
      <c r="P4" s="24" t="s">
        <v>15</v>
      </c>
      <c r="Q4" s="24" t="s">
        <v>16</v>
      </c>
      <c r="R4" s="24" t="s">
        <v>17</v>
      </c>
      <c r="S4" s="24" t="s">
        <v>18</v>
      </c>
      <c r="T4" s="6" t="s">
        <v>19</v>
      </c>
      <c r="U4" s="6" t="s">
        <v>20</v>
      </c>
      <c r="V4" s="6" t="s">
        <v>21</v>
      </c>
      <c r="W4" s="6" t="s">
        <v>22</v>
      </c>
      <c r="X4" s="6" t="s">
        <v>23</v>
      </c>
      <c r="Y4" s="6" t="s">
        <v>24</v>
      </c>
      <c r="Z4" s="7" t="s">
        <v>25</v>
      </c>
      <c r="AA4" s="7" t="s">
        <v>26</v>
      </c>
      <c r="AB4" s="7" t="s">
        <v>27</v>
      </c>
      <c r="AC4" s="7" t="s">
        <v>28</v>
      </c>
      <c r="AD4" s="7" t="s">
        <v>29</v>
      </c>
      <c r="AE4" s="7" t="s">
        <v>30</v>
      </c>
      <c r="AF4" s="7" t="s">
        <v>31</v>
      </c>
      <c r="AG4" s="7" t="s">
        <v>32</v>
      </c>
      <c r="AH4" s="7" t="s">
        <v>33</v>
      </c>
      <c r="AI4" s="7" t="s">
        <v>34</v>
      </c>
      <c r="AJ4" s="7" t="s">
        <v>35</v>
      </c>
      <c r="AK4" s="7" t="s">
        <v>36</v>
      </c>
      <c r="AL4" s="7" t="s">
        <v>37</v>
      </c>
      <c r="AM4" s="7" t="s">
        <v>38</v>
      </c>
      <c r="AN4" s="7" t="s">
        <v>39</v>
      </c>
      <c r="AO4" s="7" t="s">
        <v>40</v>
      </c>
      <c r="AP4" s="7" t="s">
        <v>41</v>
      </c>
      <c r="AQ4" s="7" t="s">
        <v>42</v>
      </c>
      <c r="AR4" s="7" t="s">
        <v>43</v>
      </c>
      <c r="AS4" s="7" t="s">
        <v>44</v>
      </c>
      <c r="AT4" s="7" t="s">
        <v>45</v>
      </c>
      <c r="AU4" s="7" t="s">
        <v>46</v>
      </c>
      <c r="AV4" s="7" t="s">
        <v>47</v>
      </c>
      <c r="AW4" s="7" t="s">
        <v>48</v>
      </c>
      <c r="AX4" s="7" t="s">
        <v>49</v>
      </c>
      <c r="AY4" s="7" t="s">
        <v>50</v>
      </c>
      <c r="AZ4" s="7" t="s">
        <v>51</v>
      </c>
      <c r="BA4" s="7" t="s">
        <v>52</v>
      </c>
      <c r="BB4" s="7" t="s">
        <v>53</v>
      </c>
      <c r="BC4" s="7" t="s">
        <v>54</v>
      </c>
      <c r="BD4" s="7" t="s">
        <v>55</v>
      </c>
      <c r="BE4" s="7" t="s">
        <v>56</v>
      </c>
      <c r="BF4" s="7" t="s">
        <v>57</v>
      </c>
      <c r="BG4" s="7" t="s">
        <v>58</v>
      </c>
      <c r="BH4" s="7" t="s">
        <v>59</v>
      </c>
      <c r="BI4" s="7" t="s">
        <v>60</v>
      </c>
      <c r="BJ4" s="7" t="s">
        <v>102</v>
      </c>
      <c r="BK4" s="7" t="s">
        <v>137</v>
      </c>
      <c r="BL4" s="7" t="s">
        <v>138</v>
      </c>
    </row>
    <row r="5" spans="1:64" ht="12.75">
      <c r="A5" s="16">
        <v>1</v>
      </c>
      <c r="B5" s="28" t="s">
        <v>117</v>
      </c>
      <c r="C5" s="17" t="s">
        <v>73</v>
      </c>
      <c r="D5" s="16" t="s">
        <v>63</v>
      </c>
      <c r="E5" s="16">
        <v>1990</v>
      </c>
      <c r="F5" s="17" t="s">
        <v>65</v>
      </c>
      <c r="G5" s="18" t="s">
        <v>74</v>
      </c>
      <c r="H5" s="18" t="s">
        <v>149</v>
      </c>
      <c r="I5" s="20">
        <f aca="true" t="shared" si="0" ref="I5:I36">COUNTIF(K5:BL5,"&gt;0")</f>
        <v>22</v>
      </c>
      <c r="J5" s="37">
        <f aca="true" t="shared" si="1" ref="J5:J38">SUM(K5:BL5)</f>
        <v>1071</v>
      </c>
      <c r="K5" s="25">
        <v>71</v>
      </c>
      <c r="L5" s="25"/>
      <c r="M5" s="30"/>
      <c r="N5" s="25"/>
      <c r="O5" s="25">
        <v>55</v>
      </c>
      <c r="P5" s="25"/>
      <c r="Q5" s="25"/>
      <c r="R5" s="25">
        <v>66</v>
      </c>
      <c r="S5" s="25">
        <v>44</v>
      </c>
      <c r="T5" s="41" t="s">
        <v>518</v>
      </c>
      <c r="U5" s="9">
        <v>46</v>
      </c>
      <c r="V5" s="9">
        <v>43</v>
      </c>
      <c r="W5" s="9"/>
      <c r="X5" s="9"/>
      <c r="Y5" s="8"/>
      <c r="Z5" s="8"/>
      <c r="AA5" s="35" t="s">
        <v>531</v>
      </c>
      <c r="AB5" s="8"/>
      <c r="AC5" s="8">
        <v>51</v>
      </c>
      <c r="AD5" s="8"/>
      <c r="AE5" s="8"/>
      <c r="AF5" s="8">
        <v>42</v>
      </c>
      <c r="AG5" s="8"/>
      <c r="AH5" s="8">
        <v>43</v>
      </c>
      <c r="AI5" s="8"/>
      <c r="AJ5" s="35" t="s">
        <v>512</v>
      </c>
      <c r="AK5" s="8">
        <v>48</v>
      </c>
      <c r="AL5" s="8">
        <v>44</v>
      </c>
      <c r="AM5" s="8">
        <v>52</v>
      </c>
      <c r="AN5" s="8">
        <v>45</v>
      </c>
      <c r="AO5" s="8"/>
      <c r="AP5" s="8">
        <v>51</v>
      </c>
      <c r="AQ5" s="35" t="s">
        <v>512</v>
      </c>
      <c r="AR5" s="8"/>
      <c r="AS5" s="8"/>
      <c r="AT5" s="8"/>
      <c r="AU5" s="8"/>
      <c r="AV5" s="35" t="s">
        <v>524</v>
      </c>
      <c r="AW5" s="35" t="s">
        <v>502</v>
      </c>
      <c r="AX5" s="8"/>
      <c r="AY5" s="8">
        <v>41</v>
      </c>
      <c r="AZ5" s="8"/>
      <c r="BA5" s="8">
        <v>49</v>
      </c>
      <c r="BB5" s="8">
        <v>45</v>
      </c>
      <c r="BC5" s="35" t="s">
        <v>525</v>
      </c>
      <c r="BD5" s="35" t="s">
        <v>530</v>
      </c>
      <c r="BE5" s="8">
        <v>63</v>
      </c>
      <c r="BF5" s="8"/>
      <c r="BG5" s="8">
        <v>47</v>
      </c>
      <c r="BH5" s="8">
        <v>40</v>
      </c>
      <c r="BI5" s="8">
        <v>43</v>
      </c>
      <c r="BJ5" s="8"/>
      <c r="BK5" s="8"/>
      <c r="BL5" s="8">
        <v>42</v>
      </c>
    </row>
    <row r="6" spans="1:64" ht="12.75">
      <c r="A6" s="16">
        <v>2</v>
      </c>
      <c r="B6" s="27" t="s">
        <v>82</v>
      </c>
      <c r="C6" s="19" t="s">
        <v>81</v>
      </c>
      <c r="D6" s="16" t="s">
        <v>63</v>
      </c>
      <c r="E6" s="16">
        <v>1975</v>
      </c>
      <c r="F6" s="17" t="s">
        <v>139</v>
      </c>
      <c r="G6" s="18" t="s">
        <v>72</v>
      </c>
      <c r="H6" s="18" t="s">
        <v>150</v>
      </c>
      <c r="I6" s="20">
        <f t="shared" si="0"/>
        <v>22</v>
      </c>
      <c r="J6" s="37">
        <f t="shared" si="1"/>
        <v>1023</v>
      </c>
      <c r="K6" s="25">
        <v>61</v>
      </c>
      <c r="L6" s="25"/>
      <c r="M6" s="25">
        <v>55</v>
      </c>
      <c r="N6" s="25"/>
      <c r="O6" s="25">
        <v>53</v>
      </c>
      <c r="P6" s="25">
        <v>57</v>
      </c>
      <c r="Q6" s="25">
        <v>55</v>
      </c>
      <c r="R6" s="25"/>
      <c r="S6" s="25">
        <v>40</v>
      </c>
      <c r="T6" s="23"/>
      <c r="U6" s="9"/>
      <c r="V6" s="9"/>
      <c r="W6" s="9"/>
      <c r="X6" s="42" t="s">
        <v>526</v>
      </c>
      <c r="Y6" s="8"/>
      <c r="Z6" s="8"/>
      <c r="AA6" s="8"/>
      <c r="AB6" s="35" t="s">
        <v>495</v>
      </c>
      <c r="AC6" s="8">
        <v>42</v>
      </c>
      <c r="AD6" s="8"/>
      <c r="AE6" s="8"/>
      <c r="AF6" s="8">
        <v>38</v>
      </c>
      <c r="AG6" s="35" t="s">
        <v>511</v>
      </c>
      <c r="AH6" s="8">
        <v>41</v>
      </c>
      <c r="AI6" s="35" t="s">
        <v>519</v>
      </c>
      <c r="AJ6" s="8"/>
      <c r="AK6" s="8">
        <v>45</v>
      </c>
      <c r="AL6" s="35" t="s">
        <v>534</v>
      </c>
      <c r="AM6" s="8">
        <v>49</v>
      </c>
      <c r="AN6" s="35" t="s">
        <v>531</v>
      </c>
      <c r="AO6" s="8"/>
      <c r="AP6" s="8">
        <v>48</v>
      </c>
      <c r="AQ6" s="35" t="s">
        <v>508</v>
      </c>
      <c r="AR6" s="35" t="s">
        <v>531</v>
      </c>
      <c r="AS6" s="8"/>
      <c r="AT6" s="8"/>
      <c r="AU6" s="8"/>
      <c r="AV6" s="35" t="s">
        <v>517</v>
      </c>
      <c r="AW6" s="8"/>
      <c r="AX6" s="8">
        <v>54</v>
      </c>
      <c r="AY6" s="8"/>
      <c r="AZ6" s="8">
        <v>45</v>
      </c>
      <c r="BA6" s="8">
        <v>44</v>
      </c>
      <c r="BB6" s="8">
        <v>42</v>
      </c>
      <c r="BC6" s="8"/>
      <c r="BD6" s="35" t="s">
        <v>510</v>
      </c>
      <c r="BE6" s="8">
        <v>58</v>
      </c>
      <c r="BF6" s="35" t="s">
        <v>522</v>
      </c>
      <c r="BG6" s="8">
        <v>41</v>
      </c>
      <c r="BH6" s="8">
        <v>38</v>
      </c>
      <c r="BI6" s="8">
        <v>38</v>
      </c>
      <c r="BJ6" s="35" t="s">
        <v>512</v>
      </c>
      <c r="BK6" s="8">
        <v>41</v>
      </c>
      <c r="BL6" s="8">
        <v>38</v>
      </c>
    </row>
    <row r="7" spans="1:64" ht="12.75">
      <c r="A7" s="16">
        <v>3</v>
      </c>
      <c r="B7" s="29" t="s">
        <v>187</v>
      </c>
      <c r="C7" s="17" t="s">
        <v>62</v>
      </c>
      <c r="D7" s="16" t="s">
        <v>63</v>
      </c>
      <c r="E7" s="16">
        <v>1973</v>
      </c>
      <c r="F7" s="19" t="s">
        <v>69</v>
      </c>
      <c r="G7" s="18" t="s">
        <v>72</v>
      </c>
      <c r="H7" s="20" t="s">
        <v>191</v>
      </c>
      <c r="I7" s="20">
        <f t="shared" si="0"/>
        <v>22</v>
      </c>
      <c r="J7" s="37">
        <f t="shared" si="1"/>
        <v>987</v>
      </c>
      <c r="K7" s="25">
        <v>56</v>
      </c>
      <c r="L7" s="36" t="s">
        <v>488</v>
      </c>
      <c r="M7" s="25">
        <v>59</v>
      </c>
      <c r="N7" s="36" t="s">
        <v>509</v>
      </c>
      <c r="O7" s="25">
        <v>52</v>
      </c>
      <c r="P7" s="25">
        <v>53</v>
      </c>
      <c r="Q7" s="25">
        <v>51</v>
      </c>
      <c r="R7" s="25">
        <v>55</v>
      </c>
      <c r="S7" s="25">
        <v>41</v>
      </c>
      <c r="T7" s="23"/>
      <c r="U7" s="9">
        <v>41</v>
      </c>
      <c r="V7" s="9">
        <v>42</v>
      </c>
      <c r="W7" s="42" t="s">
        <v>495</v>
      </c>
      <c r="X7" s="9">
        <v>35</v>
      </c>
      <c r="Y7" s="8"/>
      <c r="Z7" s="8">
        <v>43</v>
      </c>
      <c r="AA7" s="8"/>
      <c r="AB7" s="8">
        <v>35</v>
      </c>
      <c r="AC7" s="8"/>
      <c r="AD7" s="8"/>
      <c r="AE7" s="8"/>
      <c r="AF7" s="8">
        <v>35</v>
      </c>
      <c r="AG7" s="8"/>
      <c r="AH7" s="8"/>
      <c r="AI7" s="35" t="s">
        <v>495</v>
      </c>
      <c r="AJ7" s="8"/>
      <c r="AK7" s="8">
        <v>44</v>
      </c>
      <c r="AL7" s="8">
        <v>42</v>
      </c>
      <c r="AM7" s="8">
        <v>45</v>
      </c>
      <c r="AN7" s="8">
        <v>37</v>
      </c>
      <c r="AO7" s="8"/>
      <c r="AP7" s="8">
        <v>44</v>
      </c>
      <c r="AQ7" s="8"/>
      <c r="AR7" s="8">
        <v>37</v>
      </c>
      <c r="AS7" s="8"/>
      <c r="AT7" s="8"/>
      <c r="AU7" s="8"/>
      <c r="AV7" s="8"/>
      <c r="AW7" s="8"/>
      <c r="AX7" s="8">
        <v>53</v>
      </c>
      <c r="AY7" s="8"/>
      <c r="AZ7" s="8">
        <v>44</v>
      </c>
      <c r="BA7" s="8">
        <v>43</v>
      </c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ht="12.75">
      <c r="A8" s="16">
        <v>4</v>
      </c>
      <c r="B8" s="29" t="s">
        <v>75</v>
      </c>
      <c r="C8" s="17" t="s">
        <v>76</v>
      </c>
      <c r="D8" s="16" t="s">
        <v>63</v>
      </c>
      <c r="E8" s="16">
        <v>1963</v>
      </c>
      <c r="F8" s="19" t="s">
        <v>69</v>
      </c>
      <c r="G8" s="18" t="s">
        <v>66</v>
      </c>
      <c r="H8" s="18" t="s">
        <v>153</v>
      </c>
      <c r="I8" s="20">
        <f t="shared" si="0"/>
        <v>22</v>
      </c>
      <c r="J8" s="37">
        <f t="shared" si="1"/>
        <v>878</v>
      </c>
      <c r="K8" s="25">
        <v>57</v>
      </c>
      <c r="L8" s="25"/>
      <c r="M8" s="25">
        <v>58</v>
      </c>
      <c r="N8" s="25">
        <v>32</v>
      </c>
      <c r="O8" s="25">
        <v>49</v>
      </c>
      <c r="P8" s="25">
        <v>48</v>
      </c>
      <c r="Q8" s="25">
        <v>49</v>
      </c>
      <c r="R8" s="36" t="s">
        <v>523</v>
      </c>
      <c r="S8" s="25"/>
      <c r="T8" s="41" t="s">
        <v>504</v>
      </c>
      <c r="U8" s="9"/>
      <c r="V8" s="9">
        <v>41</v>
      </c>
      <c r="W8" s="9"/>
      <c r="X8" s="9"/>
      <c r="Y8" s="35" t="s">
        <v>485</v>
      </c>
      <c r="Z8" s="8">
        <v>41</v>
      </c>
      <c r="AA8" s="8"/>
      <c r="AB8" s="8">
        <v>30</v>
      </c>
      <c r="AC8" s="8"/>
      <c r="AD8" s="8"/>
      <c r="AE8" s="8"/>
      <c r="AF8" s="8">
        <v>34</v>
      </c>
      <c r="AG8" s="8">
        <v>25</v>
      </c>
      <c r="AH8" s="8"/>
      <c r="AI8" s="8">
        <v>28</v>
      </c>
      <c r="AJ8" s="8">
        <v>21</v>
      </c>
      <c r="AK8" s="8"/>
      <c r="AL8" s="8">
        <v>40</v>
      </c>
      <c r="AM8" s="8"/>
      <c r="AN8" s="8"/>
      <c r="AO8" s="8"/>
      <c r="AP8" s="8"/>
      <c r="AQ8" s="8"/>
      <c r="AR8" s="8"/>
      <c r="AS8" s="8"/>
      <c r="AT8" s="35" t="s">
        <v>527</v>
      </c>
      <c r="AU8" s="8"/>
      <c r="AV8" s="8"/>
      <c r="AW8" s="8"/>
      <c r="AX8" s="8">
        <v>55</v>
      </c>
      <c r="AY8" s="8"/>
      <c r="AZ8" s="8">
        <v>43</v>
      </c>
      <c r="BA8" s="8"/>
      <c r="BB8" s="8"/>
      <c r="BC8" s="8">
        <v>22</v>
      </c>
      <c r="BD8" s="35" t="s">
        <v>522</v>
      </c>
      <c r="BE8" s="8">
        <v>57</v>
      </c>
      <c r="BF8" s="35" t="s">
        <v>518</v>
      </c>
      <c r="BG8" s="8">
        <v>42</v>
      </c>
      <c r="BH8" s="8">
        <v>39</v>
      </c>
      <c r="BI8" s="8"/>
      <c r="BJ8" s="8">
        <v>25</v>
      </c>
      <c r="BK8" s="8">
        <v>42</v>
      </c>
      <c r="BL8" s="8"/>
    </row>
    <row r="9" spans="1:64" ht="12.75">
      <c r="A9" s="16">
        <v>5</v>
      </c>
      <c r="B9" s="29" t="s">
        <v>67</v>
      </c>
      <c r="C9" s="17" t="s">
        <v>68</v>
      </c>
      <c r="D9" s="16" t="s">
        <v>63</v>
      </c>
      <c r="E9" s="16">
        <v>1973</v>
      </c>
      <c r="F9" s="19" t="s">
        <v>69</v>
      </c>
      <c r="G9" s="18" t="s">
        <v>72</v>
      </c>
      <c r="H9" s="18" t="s">
        <v>163</v>
      </c>
      <c r="I9" s="20">
        <f t="shared" si="0"/>
        <v>21</v>
      </c>
      <c r="J9" s="37">
        <f t="shared" si="1"/>
        <v>873</v>
      </c>
      <c r="K9" s="25">
        <v>66</v>
      </c>
      <c r="L9" s="25"/>
      <c r="M9" s="25">
        <v>62</v>
      </c>
      <c r="N9" s="25">
        <v>38</v>
      </c>
      <c r="O9" s="25"/>
      <c r="P9" s="25">
        <v>62</v>
      </c>
      <c r="Q9" s="25">
        <v>56</v>
      </c>
      <c r="R9" s="25">
        <v>63</v>
      </c>
      <c r="S9" s="25"/>
      <c r="T9" s="23">
        <v>18</v>
      </c>
      <c r="U9" s="9"/>
      <c r="V9" s="9">
        <v>45</v>
      </c>
      <c r="W9" s="9"/>
      <c r="X9" s="9"/>
      <c r="Y9" s="8"/>
      <c r="Z9" s="8"/>
      <c r="AA9" s="8"/>
      <c r="AB9" s="8">
        <v>37</v>
      </c>
      <c r="AC9" s="8"/>
      <c r="AD9" s="8"/>
      <c r="AE9" s="8"/>
      <c r="AF9" s="8">
        <v>40</v>
      </c>
      <c r="AG9" s="8"/>
      <c r="AH9" s="8"/>
      <c r="AI9" s="8"/>
      <c r="AJ9" s="8"/>
      <c r="AK9" s="8"/>
      <c r="AL9" s="8">
        <v>43</v>
      </c>
      <c r="AM9" s="8"/>
      <c r="AN9" s="8"/>
      <c r="AO9" s="8"/>
      <c r="AP9" s="8"/>
      <c r="AQ9" s="8"/>
      <c r="AR9" s="8">
        <v>44</v>
      </c>
      <c r="AS9" s="8"/>
      <c r="AT9" s="8">
        <v>17</v>
      </c>
      <c r="AU9" s="8">
        <v>27</v>
      </c>
      <c r="AV9" s="8"/>
      <c r="AW9" s="8"/>
      <c r="AX9" s="8"/>
      <c r="AY9" s="8">
        <v>42</v>
      </c>
      <c r="AZ9" s="8">
        <v>48</v>
      </c>
      <c r="BA9" s="8">
        <v>50</v>
      </c>
      <c r="BB9" s="8"/>
      <c r="BC9" s="8">
        <v>26</v>
      </c>
      <c r="BD9" s="8"/>
      <c r="BE9" s="8"/>
      <c r="BF9" s="8">
        <v>21</v>
      </c>
      <c r="BG9" s="8"/>
      <c r="BH9" s="8">
        <v>41</v>
      </c>
      <c r="BI9" s="8"/>
      <c r="BJ9" s="8">
        <v>27</v>
      </c>
      <c r="BK9" s="8"/>
      <c r="BL9" s="8"/>
    </row>
    <row r="10" spans="1:64" ht="12.75">
      <c r="A10" s="16">
        <v>6</v>
      </c>
      <c r="B10" s="29" t="s">
        <v>241</v>
      </c>
      <c r="C10" s="17" t="s">
        <v>190</v>
      </c>
      <c r="D10" s="16" t="s">
        <v>63</v>
      </c>
      <c r="E10" s="16">
        <v>1981</v>
      </c>
      <c r="F10" s="17" t="s">
        <v>139</v>
      </c>
      <c r="G10" s="18" t="s">
        <v>74</v>
      </c>
      <c r="H10" s="20" t="s">
        <v>151</v>
      </c>
      <c r="I10" s="20">
        <f t="shared" si="0"/>
        <v>19</v>
      </c>
      <c r="J10" s="37">
        <f t="shared" si="1"/>
        <v>871</v>
      </c>
      <c r="K10" s="25">
        <v>70</v>
      </c>
      <c r="L10" s="25"/>
      <c r="M10" s="25">
        <v>64</v>
      </c>
      <c r="N10" s="25"/>
      <c r="O10" s="25">
        <v>56</v>
      </c>
      <c r="P10" s="25"/>
      <c r="Q10" s="25"/>
      <c r="R10" s="25">
        <v>68</v>
      </c>
      <c r="S10" s="25">
        <v>46</v>
      </c>
      <c r="T10" s="23">
        <v>20</v>
      </c>
      <c r="U10" s="9">
        <v>47</v>
      </c>
      <c r="V10" s="9"/>
      <c r="W10" s="9">
        <v>34</v>
      </c>
      <c r="X10" s="9"/>
      <c r="Y10" s="8"/>
      <c r="Z10" s="8"/>
      <c r="AA10" s="8"/>
      <c r="AB10" s="8"/>
      <c r="AC10" s="8">
        <v>53</v>
      </c>
      <c r="AD10" s="8"/>
      <c r="AE10" s="8"/>
      <c r="AF10" s="8"/>
      <c r="AG10" s="8"/>
      <c r="AH10" s="8">
        <v>6</v>
      </c>
      <c r="AI10" s="8"/>
      <c r="AJ10" s="8"/>
      <c r="AK10" s="8">
        <v>50</v>
      </c>
      <c r="AL10" s="8"/>
      <c r="AM10" s="8">
        <v>53</v>
      </c>
      <c r="AN10" s="8">
        <v>44</v>
      </c>
      <c r="AO10" s="8"/>
      <c r="AP10" s="8">
        <v>52</v>
      </c>
      <c r="AQ10" s="8"/>
      <c r="AR10" s="8">
        <v>41</v>
      </c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>
        <v>48</v>
      </c>
      <c r="BH10" s="8"/>
      <c r="BI10" s="8">
        <v>44</v>
      </c>
      <c r="BJ10" s="8">
        <v>28</v>
      </c>
      <c r="BK10" s="8">
        <v>47</v>
      </c>
      <c r="BL10" s="8"/>
    </row>
    <row r="11" spans="1:64" ht="12.75">
      <c r="A11" s="16">
        <v>7</v>
      </c>
      <c r="B11" s="29" t="s">
        <v>129</v>
      </c>
      <c r="C11" s="17" t="s">
        <v>130</v>
      </c>
      <c r="D11" s="16" t="s">
        <v>63</v>
      </c>
      <c r="E11" s="16">
        <v>1970</v>
      </c>
      <c r="F11" s="17" t="s">
        <v>139</v>
      </c>
      <c r="G11" s="18" t="s">
        <v>64</v>
      </c>
      <c r="H11" s="18" t="s">
        <v>154</v>
      </c>
      <c r="I11" s="20">
        <f t="shared" si="0"/>
        <v>22</v>
      </c>
      <c r="J11" s="37">
        <f t="shared" si="1"/>
        <v>846</v>
      </c>
      <c r="K11" s="25">
        <v>47</v>
      </c>
      <c r="L11" s="25">
        <v>27</v>
      </c>
      <c r="M11" s="25"/>
      <c r="N11" s="25"/>
      <c r="O11" s="25"/>
      <c r="P11" s="25">
        <v>45</v>
      </c>
      <c r="Q11" s="25">
        <v>47</v>
      </c>
      <c r="R11" s="25">
        <v>54</v>
      </c>
      <c r="S11" s="25"/>
      <c r="T11" s="23"/>
      <c r="U11" s="9">
        <v>40</v>
      </c>
      <c r="V11" s="9"/>
      <c r="W11" s="9">
        <v>29</v>
      </c>
      <c r="X11" s="9">
        <v>28</v>
      </c>
      <c r="Y11" s="8"/>
      <c r="Z11" s="8"/>
      <c r="AA11" s="8"/>
      <c r="AB11" s="8">
        <v>31</v>
      </c>
      <c r="AC11" s="8">
        <v>43</v>
      </c>
      <c r="AD11" s="35" t="s">
        <v>528</v>
      </c>
      <c r="AE11" s="8"/>
      <c r="AF11" s="8">
        <v>32</v>
      </c>
      <c r="AG11" s="35" t="s">
        <v>512</v>
      </c>
      <c r="AH11" s="8"/>
      <c r="AI11" s="8">
        <v>25</v>
      </c>
      <c r="AJ11" s="8"/>
      <c r="AK11" s="8"/>
      <c r="AL11" s="8"/>
      <c r="AM11" s="8">
        <v>42</v>
      </c>
      <c r="AN11" s="8">
        <v>35</v>
      </c>
      <c r="AO11" s="35" t="s">
        <v>504</v>
      </c>
      <c r="AP11" s="8">
        <v>41</v>
      </c>
      <c r="AQ11" s="8"/>
      <c r="AR11" s="8">
        <v>35</v>
      </c>
      <c r="AS11" s="35" t="s">
        <v>501</v>
      </c>
      <c r="AT11" s="8"/>
      <c r="AU11" s="35" t="s">
        <v>528</v>
      </c>
      <c r="AV11" s="35" t="s">
        <v>529</v>
      </c>
      <c r="AW11" s="8"/>
      <c r="AX11" s="8">
        <v>52</v>
      </c>
      <c r="AY11" s="8">
        <v>38</v>
      </c>
      <c r="AZ11" s="8">
        <v>37</v>
      </c>
      <c r="BA11" s="8">
        <v>40</v>
      </c>
      <c r="BB11" s="8">
        <v>38</v>
      </c>
      <c r="BC11" s="8"/>
      <c r="BD11" s="35" t="s">
        <v>508</v>
      </c>
      <c r="BE11" s="8"/>
      <c r="BF11" s="35" t="s">
        <v>523</v>
      </c>
      <c r="BG11" s="8"/>
      <c r="BH11" s="8"/>
      <c r="BI11" s="8"/>
      <c r="BJ11" s="8"/>
      <c r="BK11" s="8"/>
      <c r="BL11" s="8">
        <v>40</v>
      </c>
    </row>
    <row r="12" spans="1:64" ht="12.75">
      <c r="A12" s="16">
        <v>8</v>
      </c>
      <c r="B12" s="29" t="s">
        <v>100</v>
      </c>
      <c r="C12" s="17" t="s">
        <v>91</v>
      </c>
      <c r="D12" s="16" t="s">
        <v>63</v>
      </c>
      <c r="E12" s="16">
        <v>1974</v>
      </c>
      <c r="F12" s="17" t="s">
        <v>139</v>
      </c>
      <c r="G12" s="18" t="s">
        <v>72</v>
      </c>
      <c r="H12" s="22"/>
      <c r="I12" s="20">
        <f t="shared" si="0"/>
        <v>22</v>
      </c>
      <c r="J12" s="37">
        <f t="shared" si="1"/>
        <v>839</v>
      </c>
      <c r="K12" s="25">
        <v>51</v>
      </c>
      <c r="L12" s="36" t="s">
        <v>530</v>
      </c>
      <c r="M12" s="25"/>
      <c r="N12" s="25">
        <v>29</v>
      </c>
      <c r="O12" s="25">
        <v>47</v>
      </c>
      <c r="P12" s="25">
        <v>42</v>
      </c>
      <c r="Q12" s="25"/>
      <c r="R12" s="25">
        <v>49</v>
      </c>
      <c r="S12" s="25"/>
      <c r="T12" s="41" t="s">
        <v>527</v>
      </c>
      <c r="U12" s="9">
        <v>38</v>
      </c>
      <c r="V12" s="9">
        <v>39</v>
      </c>
      <c r="W12" s="9"/>
      <c r="X12" s="9">
        <v>30</v>
      </c>
      <c r="Y12" s="8"/>
      <c r="Z12" s="8"/>
      <c r="AA12" s="8"/>
      <c r="AB12" s="8"/>
      <c r="AC12" s="8">
        <v>39</v>
      </c>
      <c r="AD12" s="8"/>
      <c r="AE12" s="8"/>
      <c r="AF12" s="8"/>
      <c r="AG12" s="35" t="s">
        <v>510</v>
      </c>
      <c r="AH12" s="8">
        <v>38</v>
      </c>
      <c r="AI12" s="8"/>
      <c r="AJ12" s="8"/>
      <c r="AK12" s="8">
        <v>41</v>
      </c>
      <c r="AL12" s="8">
        <v>38</v>
      </c>
      <c r="AM12" s="8"/>
      <c r="AN12" s="8">
        <v>33</v>
      </c>
      <c r="AO12" s="8"/>
      <c r="AP12" s="8">
        <v>37</v>
      </c>
      <c r="AQ12" s="8"/>
      <c r="AR12" s="8">
        <v>32</v>
      </c>
      <c r="AS12" s="8"/>
      <c r="AT12" s="8"/>
      <c r="AU12" s="8"/>
      <c r="AV12" s="8"/>
      <c r="AW12" s="8"/>
      <c r="AX12" s="8">
        <v>38</v>
      </c>
      <c r="AY12" s="8">
        <v>34</v>
      </c>
      <c r="AZ12" s="8"/>
      <c r="BA12" s="8"/>
      <c r="BB12" s="8"/>
      <c r="BC12" s="8"/>
      <c r="BD12" s="8"/>
      <c r="BE12" s="8">
        <v>47</v>
      </c>
      <c r="BF12" s="8"/>
      <c r="BG12" s="8">
        <v>36</v>
      </c>
      <c r="BH12" s="8"/>
      <c r="BI12" s="8">
        <v>31</v>
      </c>
      <c r="BJ12" s="8"/>
      <c r="BK12" s="8">
        <v>35</v>
      </c>
      <c r="BL12" s="8">
        <v>35</v>
      </c>
    </row>
    <row r="13" spans="1:64" ht="12.75">
      <c r="A13" s="16">
        <v>9</v>
      </c>
      <c r="B13" s="29" t="s">
        <v>143</v>
      </c>
      <c r="C13" s="17" t="s">
        <v>144</v>
      </c>
      <c r="D13" s="16" t="s">
        <v>63</v>
      </c>
      <c r="E13" s="16">
        <v>1975</v>
      </c>
      <c r="F13" s="17" t="s">
        <v>139</v>
      </c>
      <c r="G13" s="18" t="s">
        <v>72</v>
      </c>
      <c r="H13" s="22"/>
      <c r="I13" s="20">
        <f t="shared" si="0"/>
        <v>22</v>
      </c>
      <c r="J13" s="37">
        <f t="shared" si="1"/>
        <v>799</v>
      </c>
      <c r="K13" s="25">
        <v>43</v>
      </c>
      <c r="L13" s="25">
        <v>22</v>
      </c>
      <c r="M13" s="25">
        <v>46</v>
      </c>
      <c r="N13" s="25">
        <v>26</v>
      </c>
      <c r="O13" s="25">
        <v>41</v>
      </c>
      <c r="P13" s="25">
        <v>38</v>
      </c>
      <c r="Q13" s="25">
        <v>40</v>
      </c>
      <c r="R13" s="25">
        <v>44</v>
      </c>
      <c r="S13" s="25"/>
      <c r="T13" s="23"/>
      <c r="U13" s="9">
        <v>32</v>
      </c>
      <c r="V13" s="9">
        <v>37</v>
      </c>
      <c r="W13" s="9"/>
      <c r="X13" s="9"/>
      <c r="Y13" s="8"/>
      <c r="Z13" s="8">
        <v>36</v>
      </c>
      <c r="AA13" s="8"/>
      <c r="AB13" s="8">
        <v>26</v>
      </c>
      <c r="AC13" s="8"/>
      <c r="AD13" s="8"/>
      <c r="AE13" s="8"/>
      <c r="AF13" s="8">
        <v>29</v>
      </c>
      <c r="AG13" s="8"/>
      <c r="AH13" s="8">
        <v>37</v>
      </c>
      <c r="AI13" s="8"/>
      <c r="AJ13" s="8"/>
      <c r="AK13" s="8">
        <v>38</v>
      </c>
      <c r="AL13" s="8">
        <v>33</v>
      </c>
      <c r="AM13" s="8">
        <v>40</v>
      </c>
      <c r="AN13" s="8"/>
      <c r="AO13" s="8"/>
      <c r="AP13" s="8">
        <v>34</v>
      </c>
      <c r="AQ13" s="8"/>
      <c r="AR13" s="8">
        <v>29</v>
      </c>
      <c r="AS13" s="8"/>
      <c r="AT13" s="8"/>
      <c r="AU13" s="8"/>
      <c r="AV13" s="8"/>
      <c r="AW13" s="8"/>
      <c r="AX13" s="8">
        <v>40</v>
      </c>
      <c r="AY13" s="8"/>
      <c r="AZ13" s="8"/>
      <c r="BA13" s="8">
        <v>33</v>
      </c>
      <c r="BB13" s="8"/>
      <c r="BC13" s="35" t="s">
        <v>504</v>
      </c>
      <c r="BD13" s="8"/>
      <c r="BE13" s="8">
        <v>55</v>
      </c>
      <c r="BF13" s="8"/>
      <c r="BG13" s="8"/>
      <c r="BH13" s="8"/>
      <c r="BI13" s="8"/>
      <c r="BJ13" s="8"/>
      <c r="BK13" s="8"/>
      <c r="BL13" s="8"/>
    </row>
    <row r="14" spans="1:64" ht="12.75">
      <c r="A14" s="16">
        <v>10</v>
      </c>
      <c r="B14" s="29" t="s">
        <v>142</v>
      </c>
      <c r="C14" s="17" t="s">
        <v>83</v>
      </c>
      <c r="D14" s="16" t="s">
        <v>63</v>
      </c>
      <c r="E14" s="16">
        <v>1982</v>
      </c>
      <c r="F14" s="17" t="s">
        <v>139</v>
      </c>
      <c r="G14" s="18" t="s">
        <v>74</v>
      </c>
      <c r="H14" s="18" t="s">
        <v>152</v>
      </c>
      <c r="I14" s="20">
        <f t="shared" si="0"/>
        <v>22</v>
      </c>
      <c r="J14" s="37">
        <f t="shared" si="1"/>
        <v>790</v>
      </c>
      <c r="K14" s="25">
        <v>50</v>
      </c>
      <c r="L14" s="25"/>
      <c r="M14" s="30"/>
      <c r="N14" s="25"/>
      <c r="O14" s="25">
        <v>51</v>
      </c>
      <c r="P14" s="25"/>
      <c r="Q14" s="25">
        <v>54</v>
      </c>
      <c r="R14" s="25">
        <v>58</v>
      </c>
      <c r="S14" s="25">
        <v>43</v>
      </c>
      <c r="T14" s="23"/>
      <c r="U14" s="9">
        <v>42</v>
      </c>
      <c r="V14" s="9"/>
      <c r="W14" s="9"/>
      <c r="X14" s="9">
        <v>36</v>
      </c>
      <c r="Y14" s="8"/>
      <c r="Z14" s="8"/>
      <c r="AA14" s="8"/>
      <c r="AB14" s="8"/>
      <c r="AC14" s="8"/>
      <c r="AD14" s="8"/>
      <c r="AE14" s="8"/>
      <c r="AF14" s="8"/>
      <c r="AG14" s="8">
        <v>19</v>
      </c>
      <c r="AH14" s="8"/>
      <c r="AI14" s="8">
        <v>24</v>
      </c>
      <c r="AJ14" s="8"/>
      <c r="AK14" s="8">
        <v>39</v>
      </c>
      <c r="AL14" s="8"/>
      <c r="AM14" s="8">
        <v>44</v>
      </c>
      <c r="AN14" s="8">
        <v>32</v>
      </c>
      <c r="AO14" s="8">
        <v>22</v>
      </c>
      <c r="AP14" s="8">
        <v>38</v>
      </c>
      <c r="AQ14" s="8"/>
      <c r="AR14" s="8">
        <v>30</v>
      </c>
      <c r="AS14" s="8"/>
      <c r="AT14" s="8"/>
      <c r="AU14" s="8"/>
      <c r="AV14" s="8"/>
      <c r="AW14" s="8"/>
      <c r="AX14" s="8"/>
      <c r="AY14" s="8"/>
      <c r="AZ14" s="8">
        <v>30</v>
      </c>
      <c r="BA14" s="8">
        <v>39</v>
      </c>
      <c r="BB14" s="8"/>
      <c r="BC14" s="35" t="s">
        <v>524</v>
      </c>
      <c r="BD14" s="8"/>
      <c r="BE14" s="8"/>
      <c r="BF14" s="8">
        <v>17</v>
      </c>
      <c r="BG14" s="8">
        <v>35</v>
      </c>
      <c r="BH14" s="8">
        <v>27</v>
      </c>
      <c r="BI14" s="8">
        <v>29</v>
      </c>
      <c r="BJ14" s="8"/>
      <c r="BK14" s="8">
        <v>31</v>
      </c>
      <c r="BL14" s="8"/>
    </row>
    <row r="15" spans="1:64" ht="12.75">
      <c r="A15" s="16">
        <v>11</v>
      </c>
      <c r="B15" s="29" t="s">
        <v>257</v>
      </c>
      <c r="C15" s="17" t="s">
        <v>258</v>
      </c>
      <c r="D15" s="16" t="s">
        <v>63</v>
      </c>
      <c r="E15" s="16">
        <v>1977</v>
      </c>
      <c r="F15" s="17" t="s">
        <v>79</v>
      </c>
      <c r="G15" s="18" t="s">
        <v>70</v>
      </c>
      <c r="H15" s="18" t="s">
        <v>155</v>
      </c>
      <c r="I15" s="20">
        <f t="shared" si="0"/>
        <v>22</v>
      </c>
      <c r="J15" s="37">
        <f t="shared" si="1"/>
        <v>783</v>
      </c>
      <c r="K15" s="25">
        <v>42</v>
      </c>
      <c r="L15" s="25"/>
      <c r="M15" s="25">
        <v>48</v>
      </c>
      <c r="N15" s="25"/>
      <c r="O15" s="25">
        <v>43</v>
      </c>
      <c r="P15" s="25">
        <v>39</v>
      </c>
      <c r="Q15" s="25">
        <v>44</v>
      </c>
      <c r="R15" s="25">
        <v>48</v>
      </c>
      <c r="S15" s="25">
        <v>39</v>
      </c>
      <c r="T15" s="23"/>
      <c r="U15" s="9">
        <v>39</v>
      </c>
      <c r="V15" s="9"/>
      <c r="W15" s="9">
        <v>31</v>
      </c>
      <c r="X15" s="9">
        <v>31</v>
      </c>
      <c r="Y15" s="8"/>
      <c r="Z15" s="8"/>
      <c r="AA15" s="8">
        <v>23</v>
      </c>
      <c r="AB15" s="8"/>
      <c r="AC15" s="8">
        <v>41</v>
      </c>
      <c r="AD15" s="8">
        <v>22</v>
      </c>
      <c r="AE15" s="8"/>
      <c r="AF15" s="8"/>
      <c r="AG15" s="8"/>
      <c r="AH15" s="8">
        <v>34</v>
      </c>
      <c r="AI15" s="8">
        <v>27</v>
      </c>
      <c r="AJ15" s="8"/>
      <c r="AK15" s="8"/>
      <c r="AL15" s="8"/>
      <c r="AM15" s="8">
        <v>46</v>
      </c>
      <c r="AN15" s="8">
        <v>29</v>
      </c>
      <c r="AO15" s="8"/>
      <c r="AP15" s="8"/>
      <c r="AQ15" s="35" t="s">
        <v>516</v>
      </c>
      <c r="AR15" s="8">
        <v>31</v>
      </c>
      <c r="AS15" s="35" t="s">
        <v>524</v>
      </c>
      <c r="AT15" s="8"/>
      <c r="AU15" s="8"/>
      <c r="AV15" s="8"/>
      <c r="AW15" s="8"/>
      <c r="AX15" s="8"/>
      <c r="AY15" s="8">
        <v>36</v>
      </c>
      <c r="AZ15" s="8">
        <v>40</v>
      </c>
      <c r="BA15" s="8"/>
      <c r="BB15" s="8"/>
      <c r="BC15" s="8"/>
      <c r="BD15" s="35" t="s">
        <v>523</v>
      </c>
      <c r="BE15" s="8"/>
      <c r="BF15" s="8"/>
      <c r="BG15" s="8"/>
      <c r="BH15" s="8">
        <v>24</v>
      </c>
      <c r="BI15" s="8">
        <v>26</v>
      </c>
      <c r="BJ15" s="8"/>
      <c r="BK15" s="8"/>
      <c r="BL15" s="8"/>
    </row>
    <row r="16" spans="1:64" ht="12.75">
      <c r="A16" s="16">
        <v>12</v>
      </c>
      <c r="B16" s="27" t="s">
        <v>61</v>
      </c>
      <c r="C16" s="19" t="s">
        <v>62</v>
      </c>
      <c r="D16" s="16" t="s">
        <v>63</v>
      </c>
      <c r="E16" s="16">
        <v>1965</v>
      </c>
      <c r="F16" s="17" t="s">
        <v>139</v>
      </c>
      <c r="G16" s="18" t="s">
        <v>66</v>
      </c>
      <c r="H16" s="43" t="s">
        <v>158</v>
      </c>
      <c r="I16" s="20">
        <f t="shared" si="0"/>
        <v>22</v>
      </c>
      <c r="J16" s="37">
        <f t="shared" si="1"/>
        <v>781</v>
      </c>
      <c r="K16" s="25">
        <v>52</v>
      </c>
      <c r="L16" s="25">
        <v>30</v>
      </c>
      <c r="M16" s="25"/>
      <c r="N16" s="25">
        <v>30</v>
      </c>
      <c r="O16" s="25"/>
      <c r="P16" s="25">
        <v>44</v>
      </c>
      <c r="Q16" s="25">
        <v>46</v>
      </c>
      <c r="R16" s="25">
        <v>50</v>
      </c>
      <c r="S16" s="25"/>
      <c r="T16" s="23"/>
      <c r="U16" s="9"/>
      <c r="V16" s="9">
        <v>24</v>
      </c>
      <c r="W16" s="9"/>
      <c r="X16" s="9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35" t="s">
        <v>501</v>
      </c>
      <c r="AJ16" s="8"/>
      <c r="AK16" s="8">
        <v>20</v>
      </c>
      <c r="AL16" s="8"/>
      <c r="AM16" s="8">
        <v>32</v>
      </c>
      <c r="AN16" s="8"/>
      <c r="AO16" s="8"/>
      <c r="AP16" s="8">
        <v>27</v>
      </c>
      <c r="AQ16" s="8"/>
      <c r="AR16" s="8">
        <v>27</v>
      </c>
      <c r="AS16" s="8"/>
      <c r="AT16" s="8"/>
      <c r="AU16" s="8"/>
      <c r="AV16" s="35" t="s">
        <v>502</v>
      </c>
      <c r="AW16" s="8"/>
      <c r="AX16" s="8">
        <v>48</v>
      </c>
      <c r="AY16" s="8">
        <v>35</v>
      </c>
      <c r="AZ16" s="8">
        <v>35</v>
      </c>
      <c r="BA16" s="8">
        <v>35</v>
      </c>
      <c r="BB16" s="8"/>
      <c r="BC16" s="8">
        <v>20</v>
      </c>
      <c r="BD16" s="35" t="s">
        <v>518</v>
      </c>
      <c r="BE16" s="8">
        <v>54</v>
      </c>
      <c r="BF16" s="8"/>
      <c r="BG16" s="8">
        <v>32</v>
      </c>
      <c r="BH16" s="8">
        <v>31</v>
      </c>
      <c r="BI16" s="8">
        <v>34</v>
      </c>
      <c r="BJ16" s="8"/>
      <c r="BK16" s="8">
        <v>38</v>
      </c>
      <c r="BL16" s="8">
        <v>37</v>
      </c>
    </row>
    <row r="17" spans="1:64" ht="12.75">
      <c r="A17" s="16">
        <v>13</v>
      </c>
      <c r="B17" s="29" t="s">
        <v>254</v>
      </c>
      <c r="C17" s="17" t="s">
        <v>91</v>
      </c>
      <c r="D17" s="16" t="s">
        <v>63</v>
      </c>
      <c r="E17" s="16">
        <v>1983</v>
      </c>
      <c r="F17" s="17" t="s">
        <v>65</v>
      </c>
      <c r="G17" s="18" t="s">
        <v>74</v>
      </c>
      <c r="H17" s="18" t="s">
        <v>157</v>
      </c>
      <c r="I17" s="20">
        <f t="shared" si="0"/>
        <v>18</v>
      </c>
      <c r="J17" s="37">
        <f t="shared" si="1"/>
        <v>754</v>
      </c>
      <c r="K17" s="25">
        <v>58</v>
      </c>
      <c r="L17" s="25">
        <v>28</v>
      </c>
      <c r="M17" s="25">
        <v>57</v>
      </c>
      <c r="N17" s="25">
        <v>35</v>
      </c>
      <c r="O17" s="25"/>
      <c r="P17" s="25">
        <v>47</v>
      </c>
      <c r="Q17" s="25">
        <v>52</v>
      </c>
      <c r="R17" s="25"/>
      <c r="S17" s="25"/>
      <c r="T17" s="23"/>
      <c r="U17" s="9"/>
      <c r="V17" s="9"/>
      <c r="W17" s="9"/>
      <c r="X17" s="9"/>
      <c r="Y17" s="8"/>
      <c r="Z17" s="8"/>
      <c r="AA17" s="8">
        <v>33</v>
      </c>
      <c r="AB17" s="8"/>
      <c r="AC17" s="8"/>
      <c r="AD17" s="8"/>
      <c r="AE17" s="8"/>
      <c r="AF17" s="8"/>
      <c r="AG17" s="8"/>
      <c r="AH17" s="8">
        <v>42</v>
      </c>
      <c r="AI17" s="8"/>
      <c r="AJ17" s="8"/>
      <c r="AK17" s="8"/>
      <c r="AL17" s="8">
        <v>41</v>
      </c>
      <c r="AM17" s="8">
        <v>50</v>
      </c>
      <c r="AN17" s="8">
        <v>38</v>
      </c>
      <c r="AO17" s="8"/>
      <c r="AP17" s="8">
        <v>47</v>
      </c>
      <c r="AQ17" s="8">
        <v>22</v>
      </c>
      <c r="AR17" s="8"/>
      <c r="AS17" s="8"/>
      <c r="AT17" s="8"/>
      <c r="AU17" s="8"/>
      <c r="AV17" s="8"/>
      <c r="AW17" s="8"/>
      <c r="AX17" s="8">
        <v>57</v>
      </c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>
        <v>37</v>
      </c>
      <c r="BJ17" s="8">
        <v>26</v>
      </c>
      <c r="BK17" s="8">
        <v>43</v>
      </c>
      <c r="BL17" s="8">
        <v>41</v>
      </c>
    </row>
    <row r="18" spans="1:64" ht="12.75">
      <c r="A18" s="16">
        <v>14</v>
      </c>
      <c r="B18" s="28" t="s">
        <v>141</v>
      </c>
      <c r="C18" s="17" t="s">
        <v>76</v>
      </c>
      <c r="D18" s="16" t="s">
        <v>63</v>
      </c>
      <c r="E18" s="16">
        <v>1966</v>
      </c>
      <c r="F18" s="17" t="s">
        <v>139</v>
      </c>
      <c r="G18" s="18" t="s">
        <v>64</v>
      </c>
      <c r="H18" s="18" t="s">
        <v>156</v>
      </c>
      <c r="I18" s="20">
        <f t="shared" si="0"/>
        <v>19</v>
      </c>
      <c r="J18" s="37">
        <f t="shared" si="1"/>
        <v>730</v>
      </c>
      <c r="K18" s="25">
        <v>59</v>
      </c>
      <c r="L18" s="25"/>
      <c r="M18" s="31">
        <v>53</v>
      </c>
      <c r="N18" s="25"/>
      <c r="O18" s="25">
        <v>48</v>
      </c>
      <c r="P18" s="25">
        <v>49</v>
      </c>
      <c r="Q18" s="25"/>
      <c r="R18" s="25">
        <v>57</v>
      </c>
      <c r="S18" s="25">
        <v>42</v>
      </c>
      <c r="T18" s="23"/>
      <c r="U18" s="9"/>
      <c r="V18" s="9"/>
      <c r="W18" s="9">
        <v>33</v>
      </c>
      <c r="X18" s="9">
        <v>34</v>
      </c>
      <c r="Y18" s="8"/>
      <c r="Z18" s="8"/>
      <c r="AA18" s="8">
        <v>32</v>
      </c>
      <c r="AB18" s="8">
        <v>36</v>
      </c>
      <c r="AC18" s="8">
        <v>45</v>
      </c>
      <c r="AD18" s="8">
        <v>25</v>
      </c>
      <c r="AE18" s="8"/>
      <c r="AF18" s="8">
        <v>36</v>
      </c>
      <c r="AG18" s="8">
        <v>26</v>
      </c>
      <c r="AH18" s="8">
        <v>40</v>
      </c>
      <c r="AI18" s="8">
        <v>30</v>
      </c>
      <c r="AJ18" s="8"/>
      <c r="AK18" s="8">
        <v>31</v>
      </c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>
        <v>33</v>
      </c>
      <c r="BJ18" s="8">
        <v>21</v>
      </c>
      <c r="BK18" s="8"/>
      <c r="BL18" s="8"/>
    </row>
    <row r="19" spans="1:64" ht="12.75">
      <c r="A19" s="16">
        <v>15</v>
      </c>
      <c r="B19" s="29" t="s">
        <v>297</v>
      </c>
      <c r="C19" s="17" t="s">
        <v>96</v>
      </c>
      <c r="D19" s="16" t="s">
        <v>63</v>
      </c>
      <c r="E19" s="16">
        <v>1959</v>
      </c>
      <c r="F19" s="17" t="s">
        <v>69</v>
      </c>
      <c r="G19" s="18" t="s">
        <v>78</v>
      </c>
      <c r="H19" s="43" t="s">
        <v>161</v>
      </c>
      <c r="I19" s="20">
        <f t="shared" si="0"/>
        <v>21</v>
      </c>
      <c r="J19" s="37">
        <f t="shared" si="1"/>
        <v>729</v>
      </c>
      <c r="K19" s="25"/>
      <c r="L19" s="25"/>
      <c r="M19" s="31">
        <v>51</v>
      </c>
      <c r="N19" s="25">
        <v>28</v>
      </c>
      <c r="O19" s="25"/>
      <c r="P19" s="25">
        <v>41</v>
      </c>
      <c r="Q19" s="25">
        <v>43</v>
      </c>
      <c r="R19" s="25">
        <v>45</v>
      </c>
      <c r="S19" s="25"/>
      <c r="T19" s="23"/>
      <c r="U19" s="9"/>
      <c r="V19" s="9"/>
      <c r="W19" s="9"/>
      <c r="X19" s="9"/>
      <c r="Y19" s="8"/>
      <c r="Z19" s="8">
        <v>38</v>
      </c>
      <c r="AA19" s="8"/>
      <c r="AB19" s="8">
        <v>27</v>
      </c>
      <c r="AC19" s="8"/>
      <c r="AD19" s="8"/>
      <c r="AE19" s="8"/>
      <c r="AF19" s="8"/>
      <c r="AG19" s="8">
        <v>20</v>
      </c>
      <c r="AH19" s="8"/>
      <c r="AI19" s="8">
        <v>26</v>
      </c>
      <c r="AJ19" s="8"/>
      <c r="AK19" s="8">
        <v>40</v>
      </c>
      <c r="AL19" s="8"/>
      <c r="AM19" s="8"/>
      <c r="AN19" s="8"/>
      <c r="AO19" s="8">
        <v>24</v>
      </c>
      <c r="AP19" s="8">
        <v>35</v>
      </c>
      <c r="AQ19" s="8"/>
      <c r="AR19" s="8">
        <v>33</v>
      </c>
      <c r="AS19" s="8"/>
      <c r="AT19" s="8"/>
      <c r="AU19" s="8"/>
      <c r="AV19" s="8"/>
      <c r="AW19" s="8"/>
      <c r="AX19" s="8">
        <v>43</v>
      </c>
      <c r="AY19" s="8"/>
      <c r="AZ19" s="8">
        <v>41</v>
      </c>
      <c r="BA19" s="8">
        <v>36</v>
      </c>
      <c r="BB19" s="8"/>
      <c r="BC19" s="8">
        <v>19</v>
      </c>
      <c r="BD19" s="8"/>
      <c r="BE19" s="8"/>
      <c r="BF19" s="8"/>
      <c r="BG19" s="8">
        <v>37</v>
      </c>
      <c r="BH19" s="8">
        <v>33</v>
      </c>
      <c r="BI19" s="8">
        <v>32</v>
      </c>
      <c r="BJ19" s="8"/>
      <c r="BK19" s="8">
        <v>37</v>
      </c>
      <c r="BL19" s="8"/>
    </row>
    <row r="20" spans="1:64" ht="12.75">
      <c r="A20" s="16">
        <v>16</v>
      </c>
      <c r="B20" s="29" t="s">
        <v>259</v>
      </c>
      <c r="C20" s="17" t="s">
        <v>247</v>
      </c>
      <c r="D20" s="16" t="s">
        <v>63</v>
      </c>
      <c r="E20" s="16">
        <v>1966</v>
      </c>
      <c r="F20" s="17" t="s">
        <v>79</v>
      </c>
      <c r="G20" s="18" t="s">
        <v>64</v>
      </c>
      <c r="H20" s="20" t="s">
        <v>175</v>
      </c>
      <c r="I20" s="20">
        <f t="shared" si="0"/>
        <v>22</v>
      </c>
      <c r="J20" s="37">
        <f t="shared" si="1"/>
        <v>661</v>
      </c>
      <c r="K20" s="25">
        <v>37</v>
      </c>
      <c r="L20" s="36" t="s">
        <v>504</v>
      </c>
      <c r="M20" s="25"/>
      <c r="N20" s="25"/>
      <c r="O20" s="25">
        <v>31</v>
      </c>
      <c r="P20" s="36" t="s">
        <v>512</v>
      </c>
      <c r="Q20" s="25">
        <v>31</v>
      </c>
      <c r="R20" s="25">
        <v>34</v>
      </c>
      <c r="S20" s="25">
        <v>28</v>
      </c>
      <c r="T20" s="23"/>
      <c r="U20" s="9">
        <v>25</v>
      </c>
      <c r="V20" s="9"/>
      <c r="W20" s="9">
        <v>26</v>
      </c>
      <c r="X20" s="42" t="s">
        <v>510</v>
      </c>
      <c r="Y20" s="8"/>
      <c r="Z20" s="8"/>
      <c r="AA20" s="35" t="s">
        <v>518</v>
      </c>
      <c r="AB20" s="8"/>
      <c r="AC20" s="8">
        <v>30</v>
      </c>
      <c r="AD20" s="35" t="s">
        <v>504</v>
      </c>
      <c r="AE20" s="8"/>
      <c r="AF20" s="8"/>
      <c r="AG20" s="8"/>
      <c r="AH20" s="8">
        <v>29</v>
      </c>
      <c r="AI20" s="35" t="s">
        <v>508</v>
      </c>
      <c r="AJ20" s="8"/>
      <c r="AK20" s="8"/>
      <c r="AL20" s="8"/>
      <c r="AM20" s="8">
        <v>35</v>
      </c>
      <c r="AN20" s="8">
        <v>26</v>
      </c>
      <c r="AO20" s="8"/>
      <c r="AP20" s="8">
        <v>32</v>
      </c>
      <c r="AQ20" s="8"/>
      <c r="AR20" s="8">
        <v>25</v>
      </c>
      <c r="AS20" s="35" t="s">
        <v>503</v>
      </c>
      <c r="AT20" s="8"/>
      <c r="AU20" s="8"/>
      <c r="AV20" s="8"/>
      <c r="AW20" s="8"/>
      <c r="AX20" s="8"/>
      <c r="AY20" s="8">
        <v>31</v>
      </c>
      <c r="AZ20" s="8">
        <v>28</v>
      </c>
      <c r="BA20" s="8"/>
      <c r="BB20" s="8">
        <v>36</v>
      </c>
      <c r="BC20" s="35" t="s">
        <v>517</v>
      </c>
      <c r="BD20" s="35" t="s">
        <v>504</v>
      </c>
      <c r="BE20" s="8">
        <v>45</v>
      </c>
      <c r="BF20" s="8"/>
      <c r="BG20" s="8">
        <v>25</v>
      </c>
      <c r="BH20" s="8">
        <v>25</v>
      </c>
      <c r="BI20" s="8">
        <v>24</v>
      </c>
      <c r="BJ20" s="8"/>
      <c r="BK20" s="8">
        <v>26</v>
      </c>
      <c r="BL20" s="8">
        <v>32</v>
      </c>
    </row>
    <row r="21" spans="1:64" ht="12.75">
      <c r="A21" s="16">
        <v>17</v>
      </c>
      <c r="B21" s="27" t="s">
        <v>89</v>
      </c>
      <c r="C21" s="19" t="s">
        <v>90</v>
      </c>
      <c r="D21" s="16" t="s">
        <v>63</v>
      </c>
      <c r="E21" s="16">
        <v>1962</v>
      </c>
      <c r="F21" s="17" t="s">
        <v>264</v>
      </c>
      <c r="G21" s="16" t="s">
        <v>66</v>
      </c>
      <c r="H21" s="21" t="s">
        <v>159</v>
      </c>
      <c r="I21" s="20">
        <f t="shared" si="0"/>
        <v>18</v>
      </c>
      <c r="J21" s="37">
        <f t="shared" si="1"/>
        <v>630</v>
      </c>
      <c r="K21" s="25">
        <v>45</v>
      </c>
      <c r="L21" s="25"/>
      <c r="M21" s="25">
        <v>49</v>
      </c>
      <c r="N21" s="25">
        <v>4</v>
      </c>
      <c r="O21" s="25"/>
      <c r="P21" s="25">
        <v>43</v>
      </c>
      <c r="Q21" s="25">
        <v>17</v>
      </c>
      <c r="R21" s="25"/>
      <c r="S21" s="25"/>
      <c r="T21" s="23"/>
      <c r="U21" s="9"/>
      <c r="V21" s="9">
        <v>38</v>
      </c>
      <c r="W21" s="9"/>
      <c r="X21" s="9"/>
      <c r="Y21" s="8"/>
      <c r="Z21" s="8">
        <v>37</v>
      </c>
      <c r="AA21" s="8">
        <v>30</v>
      </c>
      <c r="AB21" s="8"/>
      <c r="AC21" s="8"/>
      <c r="AD21" s="8"/>
      <c r="AE21" s="8"/>
      <c r="AF21" s="8"/>
      <c r="AG21" s="8"/>
      <c r="AH21" s="8">
        <v>39</v>
      </c>
      <c r="AI21" s="8"/>
      <c r="AJ21" s="8"/>
      <c r="AK21" s="8"/>
      <c r="AL21" s="8">
        <v>36</v>
      </c>
      <c r="AM21" s="8">
        <v>41</v>
      </c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>
        <v>42</v>
      </c>
      <c r="AY21" s="8"/>
      <c r="AZ21" s="8"/>
      <c r="BA21" s="8"/>
      <c r="BB21" s="8"/>
      <c r="BC21" s="8"/>
      <c r="BD21" s="8"/>
      <c r="BE21" s="8">
        <v>53</v>
      </c>
      <c r="BF21" s="8"/>
      <c r="BG21" s="8">
        <v>33</v>
      </c>
      <c r="BH21" s="8">
        <v>32</v>
      </c>
      <c r="BI21" s="8"/>
      <c r="BJ21" s="8">
        <v>19</v>
      </c>
      <c r="BK21" s="8">
        <v>36</v>
      </c>
      <c r="BL21" s="8">
        <v>36</v>
      </c>
    </row>
    <row r="22" spans="1:64" ht="12.75">
      <c r="A22" s="16">
        <v>18</v>
      </c>
      <c r="B22" s="29" t="s">
        <v>345</v>
      </c>
      <c r="C22" s="17" t="s">
        <v>346</v>
      </c>
      <c r="D22" s="16" t="s">
        <v>63</v>
      </c>
      <c r="E22" s="16">
        <v>1965</v>
      </c>
      <c r="F22" s="17" t="s">
        <v>65</v>
      </c>
      <c r="G22" s="18" t="s">
        <v>66</v>
      </c>
      <c r="I22" s="20">
        <f t="shared" si="0"/>
        <v>22</v>
      </c>
      <c r="J22" s="37">
        <f t="shared" si="1"/>
        <v>614</v>
      </c>
      <c r="K22" s="25"/>
      <c r="L22" s="25"/>
      <c r="M22" s="25"/>
      <c r="N22" s="25"/>
      <c r="O22" s="25">
        <v>38</v>
      </c>
      <c r="P22" s="25">
        <v>31</v>
      </c>
      <c r="Q22" s="25">
        <v>33</v>
      </c>
      <c r="R22" s="25"/>
      <c r="S22" s="25">
        <v>31</v>
      </c>
      <c r="T22" s="23"/>
      <c r="U22" s="9">
        <v>29</v>
      </c>
      <c r="V22" s="9">
        <v>35</v>
      </c>
      <c r="W22" s="9">
        <v>24</v>
      </c>
      <c r="X22" s="9">
        <v>24</v>
      </c>
      <c r="Y22" s="35" t="s">
        <v>482</v>
      </c>
      <c r="Z22" s="8">
        <v>27</v>
      </c>
      <c r="AA22" s="8"/>
      <c r="AB22" s="8"/>
      <c r="AC22" s="8"/>
      <c r="AD22" s="8">
        <v>19</v>
      </c>
      <c r="AE22" s="35" t="s">
        <v>493</v>
      </c>
      <c r="AF22" s="8">
        <v>26</v>
      </c>
      <c r="AG22" s="8">
        <v>18</v>
      </c>
      <c r="AH22" s="8"/>
      <c r="AI22" s="8"/>
      <c r="AJ22" s="8">
        <v>17</v>
      </c>
      <c r="AK22" s="8">
        <v>33</v>
      </c>
      <c r="AL22" s="8"/>
      <c r="AM22" s="8">
        <v>38</v>
      </c>
      <c r="AN22" s="8">
        <v>31</v>
      </c>
      <c r="AO22" s="8"/>
      <c r="AP22" s="8"/>
      <c r="AQ22" s="8">
        <v>18</v>
      </c>
      <c r="AR22" s="8"/>
      <c r="AS22" s="8"/>
      <c r="AT22" s="8">
        <v>15</v>
      </c>
      <c r="AU22" s="8"/>
      <c r="AV22" s="8"/>
      <c r="AW22" s="8"/>
      <c r="AX22" s="8"/>
      <c r="AY22" s="8"/>
      <c r="AZ22" s="8"/>
      <c r="BA22" s="8"/>
      <c r="BB22" s="8">
        <v>35</v>
      </c>
      <c r="BC22" s="8"/>
      <c r="BD22" s="8"/>
      <c r="BE22" s="8">
        <v>41</v>
      </c>
      <c r="BF22" s="8"/>
      <c r="BG22" s="8"/>
      <c r="BH22" s="8"/>
      <c r="BI22" s="35" t="s">
        <v>524</v>
      </c>
      <c r="BJ22" s="8"/>
      <c r="BK22" s="8">
        <v>21</v>
      </c>
      <c r="BL22" s="8">
        <v>30</v>
      </c>
    </row>
    <row r="23" spans="1:64" ht="12.75">
      <c r="A23" s="16">
        <v>19</v>
      </c>
      <c r="B23" s="29" t="s">
        <v>423</v>
      </c>
      <c r="C23" s="17" t="s">
        <v>68</v>
      </c>
      <c r="D23" s="16" t="s">
        <v>63</v>
      </c>
      <c r="E23" s="16">
        <v>1976</v>
      </c>
      <c r="F23" s="17" t="s">
        <v>69</v>
      </c>
      <c r="G23" s="18" t="s">
        <v>70</v>
      </c>
      <c r="H23" s="18" t="s">
        <v>160</v>
      </c>
      <c r="I23" s="20">
        <f t="shared" si="0"/>
        <v>17</v>
      </c>
      <c r="J23" s="37">
        <f t="shared" si="1"/>
        <v>563</v>
      </c>
      <c r="K23" s="25"/>
      <c r="L23" s="25"/>
      <c r="M23" s="25"/>
      <c r="N23" s="25"/>
      <c r="O23" s="25"/>
      <c r="P23" s="25"/>
      <c r="Q23" s="25"/>
      <c r="R23" s="25"/>
      <c r="S23" s="25"/>
      <c r="T23" s="23"/>
      <c r="U23" s="9">
        <v>48</v>
      </c>
      <c r="V23" s="9">
        <v>44</v>
      </c>
      <c r="W23" s="9"/>
      <c r="X23" s="9"/>
      <c r="Y23" s="8">
        <v>7</v>
      </c>
      <c r="Z23" s="8">
        <v>46</v>
      </c>
      <c r="AA23" s="8"/>
      <c r="AB23" s="8">
        <v>38</v>
      </c>
      <c r="AC23" s="8"/>
      <c r="AD23" s="8"/>
      <c r="AE23" s="8">
        <v>9</v>
      </c>
      <c r="AF23" s="8">
        <v>43</v>
      </c>
      <c r="AG23" s="8">
        <v>29</v>
      </c>
      <c r="AH23" s="8"/>
      <c r="AI23" s="8">
        <v>35</v>
      </c>
      <c r="AJ23" s="8"/>
      <c r="AK23" s="8"/>
      <c r="AL23" s="8"/>
      <c r="AM23" s="8"/>
      <c r="AN23" s="8"/>
      <c r="AO23" s="8"/>
      <c r="AP23" s="8"/>
      <c r="AQ23" s="8"/>
      <c r="AR23" s="8">
        <v>42</v>
      </c>
      <c r="AS23" s="8"/>
      <c r="AT23" s="8"/>
      <c r="AU23" s="8"/>
      <c r="AV23" s="8">
        <v>14</v>
      </c>
      <c r="AW23" s="8">
        <v>9</v>
      </c>
      <c r="AX23" s="8">
        <v>60</v>
      </c>
      <c r="AY23" s="8"/>
      <c r="AZ23" s="8"/>
      <c r="BA23" s="8"/>
      <c r="BB23" s="8"/>
      <c r="BC23" s="8">
        <v>27</v>
      </c>
      <c r="BD23" s="8"/>
      <c r="BE23" s="8"/>
      <c r="BF23" s="8">
        <v>22</v>
      </c>
      <c r="BG23" s="8"/>
      <c r="BH23" s="8">
        <v>42</v>
      </c>
      <c r="BI23" s="8"/>
      <c r="BJ23" s="8"/>
      <c r="BK23" s="8">
        <v>48</v>
      </c>
      <c r="BL23" s="8"/>
    </row>
    <row r="24" spans="1:64" ht="12.75">
      <c r="A24" s="16">
        <v>20</v>
      </c>
      <c r="B24" s="29" t="s">
        <v>351</v>
      </c>
      <c r="C24" s="17" t="s">
        <v>80</v>
      </c>
      <c r="D24" s="16" t="s">
        <v>63</v>
      </c>
      <c r="E24" s="16">
        <v>1955</v>
      </c>
      <c r="F24" s="17" t="s">
        <v>69</v>
      </c>
      <c r="G24" s="18" t="s">
        <v>84</v>
      </c>
      <c r="H24" s="20" t="s">
        <v>164</v>
      </c>
      <c r="I24" s="20">
        <f t="shared" si="0"/>
        <v>22</v>
      </c>
      <c r="J24" s="37">
        <f>SUM(K24:BL24)</f>
        <v>541</v>
      </c>
      <c r="K24" s="25"/>
      <c r="L24" s="25"/>
      <c r="M24" s="25"/>
      <c r="N24" s="25"/>
      <c r="O24" s="25">
        <v>19</v>
      </c>
      <c r="P24" s="25">
        <v>21</v>
      </c>
      <c r="Q24" s="25">
        <v>25</v>
      </c>
      <c r="R24" s="25">
        <v>30</v>
      </c>
      <c r="S24" s="25">
        <v>24</v>
      </c>
      <c r="T24" s="23">
        <v>10</v>
      </c>
      <c r="U24" s="9">
        <v>23</v>
      </c>
      <c r="V24" s="9">
        <v>27</v>
      </c>
      <c r="W24" s="9"/>
      <c r="X24" s="9"/>
      <c r="Y24" s="8"/>
      <c r="Z24" s="8"/>
      <c r="AA24" s="8"/>
      <c r="AB24" s="8"/>
      <c r="AC24" s="8"/>
      <c r="AD24" s="8"/>
      <c r="AE24" s="8"/>
      <c r="AF24" s="8">
        <v>22</v>
      </c>
      <c r="AG24" s="8"/>
      <c r="AH24" s="8"/>
      <c r="AI24" s="8"/>
      <c r="AJ24" s="8"/>
      <c r="AK24" s="8"/>
      <c r="AL24" s="8"/>
      <c r="AM24" s="8">
        <v>30</v>
      </c>
      <c r="AN24" s="8">
        <v>25</v>
      </c>
      <c r="AO24" s="8">
        <v>16</v>
      </c>
      <c r="AP24" s="8">
        <v>26</v>
      </c>
      <c r="AQ24" s="8"/>
      <c r="AR24" s="8"/>
      <c r="AS24" s="8"/>
      <c r="AT24" s="8">
        <v>11</v>
      </c>
      <c r="AU24" s="8"/>
      <c r="AV24" s="35" t="s">
        <v>493</v>
      </c>
      <c r="AW24" s="35" t="s">
        <v>485</v>
      </c>
      <c r="AX24" s="8">
        <v>36</v>
      </c>
      <c r="AY24" s="8"/>
      <c r="AZ24" s="8">
        <v>32</v>
      </c>
      <c r="BA24" s="8">
        <v>29</v>
      </c>
      <c r="BB24" s="8"/>
      <c r="BC24" s="8"/>
      <c r="BD24" s="8"/>
      <c r="BE24" s="8">
        <v>38</v>
      </c>
      <c r="BF24" s="8">
        <v>14</v>
      </c>
      <c r="BG24" s="8">
        <v>28</v>
      </c>
      <c r="BH24" s="8">
        <v>28</v>
      </c>
      <c r="BI24" s="8"/>
      <c r="BJ24" s="8"/>
      <c r="BK24" s="8">
        <v>27</v>
      </c>
      <c r="BL24" s="8"/>
    </row>
    <row r="25" spans="1:64" ht="12.75">
      <c r="A25" s="16">
        <v>21</v>
      </c>
      <c r="B25" s="29" t="s">
        <v>371</v>
      </c>
      <c r="C25" s="17" t="s">
        <v>92</v>
      </c>
      <c r="D25" s="16" t="s">
        <v>63</v>
      </c>
      <c r="E25" s="16">
        <v>1974</v>
      </c>
      <c r="F25" s="17" t="s">
        <v>69</v>
      </c>
      <c r="G25" s="18" t="s">
        <v>72</v>
      </c>
      <c r="H25" s="22"/>
      <c r="I25" s="20">
        <f t="shared" si="0"/>
        <v>19</v>
      </c>
      <c r="J25" s="37">
        <f t="shared" si="1"/>
        <v>541</v>
      </c>
      <c r="K25" s="25"/>
      <c r="L25" s="25"/>
      <c r="M25" s="25"/>
      <c r="N25" s="25"/>
      <c r="O25" s="25"/>
      <c r="P25" s="25">
        <v>37</v>
      </c>
      <c r="Q25" s="25"/>
      <c r="R25" s="25"/>
      <c r="S25" s="25"/>
      <c r="T25" s="23">
        <v>8</v>
      </c>
      <c r="U25" s="9"/>
      <c r="V25" s="9">
        <v>30</v>
      </c>
      <c r="W25" s="9"/>
      <c r="X25" s="9"/>
      <c r="Y25" s="8"/>
      <c r="Z25" s="8">
        <v>34</v>
      </c>
      <c r="AA25" s="8"/>
      <c r="AB25" s="8">
        <v>24</v>
      </c>
      <c r="AC25" s="8"/>
      <c r="AD25" s="8"/>
      <c r="AE25" s="8"/>
      <c r="AF25" s="8">
        <v>25</v>
      </c>
      <c r="AG25" s="8">
        <v>16</v>
      </c>
      <c r="AH25" s="8"/>
      <c r="AI25" s="8"/>
      <c r="AJ25" s="8"/>
      <c r="AK25" s="8"/>
      <c r="AL25" s="8">
        <v>32</v>
      </c>
      <c r="AM25" s="8"/>
      <c r="AN25" s="8"/>
      <c r="AO25" s="8">
        <v>20</v>
      </c>
      <c r="AP25" s="8"/>
      <c r="AQ25" s="8"/>
      <c r="AR25" s="8"/>
      <c r="AS25" s="8"/>
      <c r="AT25" s="8"/>
      <c r="AU25" s="8">
        <v>19</v>
      </c>
      <c r="AV25" s="8"/>
      <c r="AW25" s="8"/>
      <c r="AX25" s="8"/>
      <c r="AY25" s="8"/>
      <c r="AZ25" s="8">
        <v>38</v>
      </c>
      <c r="BA25" s="8">
        <v>31</v>
      </c>
      <c r="BB25" s="8">
        <v>39</v>
      </c>
      <c r="BC25" s="8">
        <v>18</v>
      </c>
      <c r="BD25" s="8"/>
      <c r="BE25" s="8">
        <v>52</v>
      </c>
      <c r="BF25" s="8"/>
      <c r="BG25" s="8">
        <v>34</v>
      </c>
      <c r="BH25" s="8">
        <v>34</v>
      </c>
      <c r="BI25" s="8"/>
      <c r="BJ25" s="8">
        <v>20</v>
      </c>
      <c r="BK25" s="8">
        <v>30</v>
      </c>
      <c r="BL25" s="8"/>
    </row>
    <row r="26" spans="1:64" ht="12.75">
      <c r="A26" s="16">
        <v>22</v>
      </c>
      <c r="B26" s="29" t="s">
        <v>366</v>
      </c>
      <c r="C26" s="17" t="s">
        <v>367</v>
      </c>
      <c r="D26" s="16" t="s">
        <v>63</v>
      </c>
      <c r="E26" s="16">
        <v>1959</v>
      </c>
      <c r="F26" s="17" t="s">
        <v>248</v>
      </c>
      <c r="G26" s="18" t="s">
        <v>78</v>
      </c>
      <c r="H26" s="45" t="s">
        <v>162</v>
      </c>
      <c r="I26" s="20">
        <f t="shared" si="0"/>
        <v>11</v>
      </c>
      <c r="J26" s="37">
        <f t="shared" si="1"/>
        <v>528</v>
      </c>
      <c r="K26" s="25"/>
      <c r="L26" s="25"/>
      <c r="M26" s="25"/>
      <c r="N26" s="25"/>
      <c r="O26" s="25"/>
      <c r="P26" s="25">
        <v>64</v>
      </c>
      <c r="Q26" s="25"/>
      <c r="R26" s="25">
        <v>62</v>
      </c>
      <c r="S26" s="25"/>
      <c r="T26" s="23"/>
      <c r="U26" s="9"/>
      <c r="V26" s="9"/>
      <c r="W26" s="9"/>
      <c r="X26" s="9"/>
      <c r="Y26" s="8"/>
      <c r="Z26" s="8"/>
      <c r="AA26" s="8"/>
      <c r="AB26" s="8"/>
      <c r="AC26" s="8">
        <v>50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>
        <v>42</v>
      </c>
      <c r="AO26" s="8"/>
      <c r="AP26" s="8">
        <v>49</v>
      </c>
      <c r="AQ26" s="8"/>
      <c r="AR26" s="8">
        <v>40</v>
      </c>
      <c r="AS26" s="8"/>
      <c r="AT26" s="8"/>
      <c r="AU26" s="8"/>
      <c r="AV26" s="8"/>
      <c r="AW26" s="8"/>
      <c r="AX26" s="8"/>
      <c r="AY26" s="8"/>
      <c r="AZ26" s="8"/>
      <c r="BA26" s="8">
        <v>45</v>
      </c>
      <c r="BB26" s="8">
        <v>43</v>
      </c>
      <c r="BC26" s="8"/>
      <c r="BD26" s="8"/>
      <c r="BE26" s="8"/>
      <c r="BF26" s="8"/>
      <c r="BG26" s="8">
        <v>46</v>
      </c>
      <c r="BH26" s="8"/>
      <c r="BI26" s="8">
        <v>41</v>
      </c>
      <c r="BJ26" s="8"/>
      <c r="BK26" s="8">
        <v>46</v>
      </c>
      <c r="BL26" s="8"/>
    </row>
    <row r="27" spans="1:64" ht="12.75">
      <c r="A27" s="16">
        <v>23</v>
      </c>
      <c r="B27" s="29" t="s">
        <v>148</v>
      </c>
      <c r="C27" s="17" t="s">
        <v>119</v>
      </c>
      <c r="D27" s="16" t="s">
        <v>63</v>
      </c>
      <c r="E27" s="16">
        <v>1982</v>
      </c>
      <c r="F27" s="17" t="s">
        <v>79</v>
      </c>
      <c r="G27" s="18" t="s">
        <v>74</v>
      </c>
      <c r="H27" s="20"/>
      <c r="I27" s="20">
        <f t="shared" si="0"/>
        <v>22</v>
      </c>
      <c r="J27" s="37">
        <f t="shared" si="1"/>
        <v>527</v>
      </c>
      <c r="K27" s="25">
        <v>30</v>
      </c>
      <c r="L27" s="36" t="s">
        <v>516</v>
      </c>
      <c r="M27" s="25">
        <v>36</v>
      </c>
      <c r="N27" s="25">
        <v>22</v>
      </c>
      <c r="O27" s="25"/>
      <c r="P27" s="25"/>
      <c r="Q27" s="25">
        <v>20</v>
      </c>
      <c r="R27" s="25"/>
      <c r="S27" s="25">
        <v>25</v>
      </c>
      <c r="T27" s="41" t="s">
        <v>517</v>
      </c>
      <c r="U27" s="9">
        <v>26</v>
      </c>
      <c r="V27" s="9"/>
      <c r="W27" s="9">
        <v>15</v>
      </c>
      <c r="X27" s="9">
        <v>17</v>
      </c>
      <c r="Y27" s="8"/>
      <c r="Z27" s="8"/>
      <c r="AA27" s="8">
        <v>17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>
        <v>25</v>
      </c>
      <c r="AN27" s="8">
        <v>17</v>
      </c>
      <c r="AO27" s="8">
        <v>15</v>
      </c>
      <c r="AP27" s="8">
        <v>24</v>
      </c>
      <c r="AQ27" s="8"/>
      <c r="AR27" s="8">
        <v>23</v>
      </c>
      <c r="AS27" s="35" t="s">
        <v>493</v>
      </c>
      <c r="AT27" s="8"/>
      <c r="AU27" s="35" t="s">
        <v>502</v>
      </c>
      <c r="AV27" s="8"/>
      <c r="AW27" s="8"/>
      <c r="AX27" s="8"/>
      <c r="AY27" s="8"/>
      <c r="AZ27" s="8"/>
      <c r="BA27" s="8">
        <v>23</v>
      </c>
      <c r="BB27" s="8"/>
      <c r="BC27" s="8"/>
      <c r="BD27" s="8"/>
      <c r="BE27" s="8">
        <v>39</v>
      </c>
      <c r="BF27" s="8">
        <v>13</v>
      </c>
      <c r="BG27" s="8">
        <v>23</v>
      </c>
      <c r="BH27" s="8">
        <v>26</v>
      </c>
      <c r="BI27" s="8">
        <v>25</v>
      </c>
      <c r="BJ27" s="8"/>
      <c r="BK27" s="8">
        <v>32</v>
      </c>
      <c r="BL27" s="8">
        <v>34</v>
      </c>
    </row>
    <row r="28" spans="1:64" ht="12.75">
      <c r="A28" s="16">
        <v>24</v>
      </c>
      <c r="B28" s="29" t="s">
        <v>104</v>
      </c>
      <c r="C28" s="17" t="s">
        <v>96</v>
      </c>
      <c r="D28" s="16" t="s">
        <v>63</v>
      </c>
      <c r="E28" s="16">
        <v>1969</v>
      </c>
      <c r="F28" s="17" t="s">
        <v>139</v>
      </c>
      <c r="G28" s="18" t="s">
        <v>64</v>
      </c>
      <c r="H28" s="20"/>
      <c r="I28" s="20">
        <f t="shared" si="0"/>
        <v>10</v>
      </c>
      <c r="J28" s="37">
        <f t="shared" si="1"/>
        <v>523</v>
      </c>
      <c r="K28" s="25">
        <v>68</v>
      </c>
      <c r="L28" s="25"/>
      <c r="M28" s="25">
        <v>65</v>
      </c>
      <c r="N28" s="25"/>
      <c r="O28" s="25">
        <v>54</v>
      </c>
      <c r="P28" s="25">
        <v>61</v>
      </c>
      <c r="Q28" s="25"/>
      <c r="R28" s="25"/>
      <c r="S28" s="25"/>
      <c r="T28" s="23"/>
      <c r="U28" s="9"/>
      <c r="V28" s="9"/>
      <c r="W28" s="9"/>
      <c r="X28" s="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>
        <v>48</v>
      </c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>
        <v>43</v>
      </c>
      <c r="AZ28" s="8"/>
      <c r="BA28" s="8">
        <v>47</v>
      </c>
      <c r="BB28" s="8"/>
      <c r="BC28" s="8"/>
      <c r="BD28" s="8">
        <v>28</v>
      </c>
      <c r="BE28" s="8">
        <v>64</v>
      </c>
      <c r="BF28" s="8"/>
      <c r="BG28" s="8"/>
      <c r="BH28" s="8"/>
      <c r="BI28" s="8">
        <v>45</v>
      </c>
      <c r="BJ28" s="8"/>
      <c r="BK28" s="8"/>
      <c r="BL28" s="8"/>
    </row>
    <row r="29" spans="1:64" ht="12.75">
      <c r="A29" s="16">
        <v>25</v>
      </c>
      <c r="B29" s="29" t="s">
        <v>242</v>
      </c>
      <c r="C29" s="17" t="s">
        <v>243</v>
      </c>
      <c r="D29" s="16" t="s">
        <v>63</v>
      </c>
      <c r="E29" s="16">
        <v>1970</v>
      </c>
      <c r="F29" s="17" t="s">
        <v>79</v>
      </c>
      <c r="G29" s="18" t="s">
        <v>64</v>
      </c>
      <c r="H29" s="22"/>
      <c r="I29" s="20">
        <f t="shared" si="0"/>
        <v>10</v>
      </c>
      <c r="J29" s="37">
        <f aca="true" t="shared" si="2" ref="J29:J49">SUM(K29:BL29)</f>
        <v>516</v>
      </c>
      <c r="K29" s="25">
        <v>69</v>
      </c>
      <c r="L29" s="25"/>
      <c r="M29" s="25">
        <v>66</v>
      </c>
      <c r="N29" s="25">
        <v>39</v>
      </c>
      <c r="O29" s="25"/>
      <c r="P29" s="25">
        <v>63</v>
      </c>
      <c r="Q29" s="25">
        <v>58</v>
      </c>
      <c r="R29" s="25">
        <v>64</v>
      </c>
      <c r="S29" s="25"/>
      <c r="T29" s="23"/>
      <c r="U29" s="9">
        <v>43</v>
      </c>
      <c r="V29" s="9"/>
      <c r="W29" s="9"/>
      <c r="X29" s="9"/>
      <c r="Y29" s="8"/>
      <c r="Z29" s="8"/>
      <c r="AA29" s="8"/>
      <c r="AB29" s="8"/>
      <c r="AC29" s="8">
        <v>44</v>
      </c>
      <c r="AD29" s="8"/>
      <c r="AE29" s="8"/>
      <c r="AF29" s="8"/>
      <c r="AG29" s="8"/>
      <c r="AH29" s="8"/>
      <c r="AI29" s="8"/>
      <c r="AJ29" s="8"/>
      <c r="AK29" s="8">
        <v>46</v>
      </c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>
        <v>24</v>
      </c>
      <c r="BD29" s="8"/>
      <c r="BE29" s="8"/>
      <c r="BF29" s="8"/>
      <c r="BG29" s="8"/>
      <c r="BH29" s="8"/>
      <c r="BI29" s="8"/>
      <c r="BJ29" s="8"/>
      <c r="BK29" s="8"/>
      <c r="BL29" s="8"/>
    </row>
    <row r="30" spans="1:64" ht="12.75">
      <c r="A30" s="16">
        <v>26</v>
      </c>
      <c r="B30" s="29" t="s">
        <v>118</v>
      </c>
      <c r="C30" s="17" t="s">
        <v>110</v>
      </c>
      <c r="D30" s="16" t="s">
        <v>63</v>
      </c>
      <c r="E30" s="16">
        <v>1981</v>
      </c>
      <c r="F30" s="17" t="s">
        <v>139</v>
      </c>
      <c r="G30" s="18" t="s">
        <v>74</v>
      </c>
      <c r="H30" s="22"/>
      <c r="I30" s="20">
        <f t="shared" si="0"/>
        <v>17</v>
      </c>
      <c r="J30" s="37">
        <f t="shared" si="2"/>
        <v>512</v>
      </c>
      <c r="K30" s="25">
        <v>44</v>
      </c>
      <c r="L30" s="25">
        <v>21</v>
      </c>
      <c r="M30" s="25"/>
      <c r="N30" s="25">
        <v>27</v>
      </c>
      <c r="O30" s="25">
        <v>45</v>
      </c>
      <c r="P30" s="25">
        <v>40</v>
      </c>
      <c r="Q30" s="25">
        <v>45</v>
      </c>
      <c r="R30" s="25">
        <v>47</v>
      </c>
      <c r="S30" s="25"/>
      <c r="T30" s="23">
        <v>13</v>
      </c>
      <c r="U30" s="9"/>
      <c r="V30" s="9">
        <v>34</v>
      </c>
      <c r="W30" s="9"/>
      <c r="X30" s="9">
        <v>26</v>
      </c>
      <c r="Y30" s="8"/>
      <c r="Z30" s="8"/>
      <c r="AA30" s="8"/>
      <c r="AB30" s="8">
        <v>25</v>
      </c>
      <c r="AC30" s="8"/>
      <c r="AD30" s="8"/>
      <c r="AE30" s="8"/>
      <c r="AF30" s="8"/>
      <c r="AG30" s="8"/>
      <c r="AH30" s="8"/>
      <c r="AI30" s="8"/>
      <c r="AJ30" s="8"/>
      <c r="AK30" s="8">
        <v>32</v>
      </c>
      <c r="AL30" s="8">
        <v>19</v>
      </c>
      <c r="AM30" s="8"/>
      <c r="AN30" s="8"/>
      <c r="AO30" s="8"/>
      <c r="AP30" s="8">
        <v>22</v>
      </c>
      <c r="AQ30" s="8"/>
      <c r="AR30" s="8"/>
      <c r="AS30" s="8"/>
      <c r="AT30" s="8"/>
      <c r="AU30" s="8"/>
      <c r="AV30" s="8"/>
      <c r="AW30" s="8"/>
      <c r="AX30" s="8"/>
      <c r="AY30" s="8"/>
      <c r="AZ30" s="8">
        <v>26</v>
      </c>
      <c r="BA30" s="8">
        <v>30</v>
      </c>
      <c r="BB30" s="8"/>
      <c r="BC30" s="8">
        <v>16</v>
      </c>
      <c r="BD30" s="8"/>
      <c r="BE30" s="8"/>
      <c r="BF30" s="8"/>
      <c r="BG30" s="8"/>
      <c r="BH30" s="8"/>
      <c r="BI30" s="8"/>
      <c r="BJ30" s="8"/>
      <c r="BK30" s="8"/>
      <c r="BL30" s="8"/>
    </row>
    <row r="31" spans="1:64" ht="12.75">
      <c r="A31" s="16">
        <v>27</v>
      </c>
      <c r="B31" s="29" t="s">
        <v>268</v>
      </c>
      <c r="C31" s="17" t="s">
        <v>88</v>
      </c>
      <c r="D31" s="16" t="s">
        <v>63</v>
      </c>
      <c r="E31" s="16">
        <v>1966</v>
      </c>
      <c r="F31" s="17" t="s">
        <v>264</v>
      </c>
      <c r="G31" s="18" t="s">
        <v>64</v>
      </c>
      <c r="H31" s="18"/>
      <c r="I31" s="20">
        <f t="shared" si="0"/>
        <v>20</v>
      </c>
      <c r="J31" s="37">
        <f aca="true" t="shared" si="3" ref="J31:J101">SUM(K31:BL31)</f>
        <v>503</v>
      </c>
      <c r="K31" s="25">
        <v>28</v>
      </c>
      <c r="L31" s="25"/>
      <c r="M31" s="25">
        <v>31</v>
      </c>
      <c r="N31" s="25">
        <v>21</v>
      </c>
      <c r="O31" s="25">
        <v>24</v>
      </c>
      <c r="P31" s="25">
        <v>28</v>
      </c>
      <c r="Q31" s="25">
        <v>24</v>
      </c>
      <c r="R31" s="25">
        <v>26</v>
      </c>
      <c r="S31" s="25"/>
      <c r="T31" s="23"/>
      <c r="U31" s="9"/>
      <c r="V31" s="9">
        <v>22</v>
      </c>
      <c r="W31" s="9"/>
      <c r="X31" s="9"/>
      <c r="Y31" s="8"/>
      <c r="Z31" s="8">
        <v>26</v>
      </c>
      <c r="AA31" s="8"/>
      <c r="AB31" s="8"/>
      <c r="AC31" s="8">
        <v>27</v>
      </c>
      <c r="AD31" s="8"/>
      <c r="AE31" s="8"/>
      <c r="AF31" s="8"/>
      <c r="AG31" s="8">
        <v>11</v>
      </c>
      <c r="AH31" s="8">
        <v>30</v>
      </c>
      <c r="AI31" s="8"/>
      <c r="AJ31" s="8"/>
      <c r="AK31" s="8">
        <v>25</v>
      </c>
      <c r="AL31" s="8">
        <v>26</v>
      </c>
      <c r="AM31" s="8"/>
      <c r="AN31" s="8"/>
      <c r="AO31" s="8">
        <v>12</v>
      </c>
      <c r="AP31" s="8"/>
      <c r="AQ31" s="8"/>
      <c r="AR31" s="8"/>
      <c r="AS31" s="8"/>
      <c r="AT31" s="8"/>
      <c r="AU31" s="8">
        <v>17</v>
      </c>
      <c r="AV31" s="8"/>
      <c r="AW31" s="8"/>
      <c r="AX31" s="8">
        <v>33</v>
      </c>
      <c r="AY31" s="8"/>
      <c r="AZ31" s="8"/>
      <c r="BA31" s="8"/>
      <c r="BB31" s="8">
        <v>34</v>
      </c>
      <c r="BC31" s="8"/>
      <c r="BD31" s="8"/>
      <c r="BE31" s="8">
        <v>36</v>
      </c>
      <c r="BF31" s="8"/>
      <c r="BG31" s="8"/>
      <c r="BH31" s="8">
        <v>22</v>
      </c>
      <c r="BI31" s="8"/>
      <c r="BJ31" s="8"/>
      <c r="BK31" s="8"/>
      <c r="BL31" s="8"/>
    </row>
    <row r="32" spans="1:64" ht="12.75">
      <c r="A32" s="16">
        <v>28</v>
      </c>
      <c r="B32" s="29" t="s">
        <v>251</v>
      </c>
      <c r="C32" s="17" t="s">
        <v>76</v>
      </c>
      <c r="D32" s="16" t="s">
        <v>63</v>
      </c>
      <c r="E32" s="16">
        <v>1968</v>
      </c>
      <c r="F32" s="17" t="s">
        <v>248</v>
      </c>
      <c r="G32" s="18" t="s">
        <v>64</v>
      </c>
      <c r="H32" s="18"/>
      <c r="I32" s="20">
        <f t="shared" si="0"/>
        <v>10</v>
      </c>
      <c r="J32" s="37">
        <f>SUM(K32:BL32)</f>
        <v>494</v>
      </c>
      <c r="K32" s="25">
        <v>63</v>
      </c>
      <c r="L32" s="25"/>
      <c r="M32" s="25"/>
      <c r="N32" s="25"/>
      <c r="O32" s="25"/>
      <c r="P32" s="25">
        <v>54</v>
      </c>
      <c r="Q32" s="25">
        <v>53</v>
      </c>
      <c r="R32" s="25">
        <v>60</v>
      </c>
      <c r="S32" s="25"/>
      <c r="T32" s="23"/>
      <c r="U32" s="9"/>
      <c r="V32" s="9"/>
      <c r="W32" s="9"/>
      <c r="X32" s="9">
        <v>38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>
        <v>39</v>
      </c>
      <c r="AO32" s="8"/>
      <c r="AP32" s="8"/>
      <c r="AQ32" s="8"/>
      <c r="AR32" s="8">
        <v>39</v>
      </c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>
        <v>60</v>
      </c>
      <c r="BF32" s="8"/>
      <c r="BG32" s="8">
        <v>44</v>
      </c>
      <c r="BH32" s="8"/>
      <c r="BI32" s="8"/>
      <c r="BJ32" s="8"/>
      <c r="BK32" s="8">
        <v>44</v>
      </c>
      <c r="BL32" s="8"/>
    </row>
    <row r="33" spans="1:64" ht="12.75">
      <c r="A33" s="16">
        <v>29</v>
      </c>
      <c r="B33" s="29" t="s">
        <v>347</v>
      </c>
      <c r="C33" s="17" t="s">
        <v>81</v>
      </c>
      <c r="D33" s="16" t="s">
        <v>63</v>
      </c>
      <c r="E33" s="16">
        <v>1975</v>
      </c>
      <c r="F33" s="17" t="s">
        <v>71</v>
      </c>
      <c r="G33" s="18" t="s">
        <v>72</v>
      </c>
      <c r="H33" s="18"/>
      <c r="I33" s="20">
        <f t="shared" si="0"/>
        <v>17</v>
      </c>
      <c r="J33" s="37">
        <f t="shared" si="2"/>
        <v>491</v>
      </c>
      <c r="K33" s="25"/>
      <c r="L33" s="25"/>
      <c r="M33" s="22"/>
      <c r="N33" s="25"/>
      <c r="O33" s="25">
        <v>32</v>
      </c>
      <c r="P33" s="25">
        <v>32</v>
      </c>
      <c r="Q33" s="25">
        <v>29</v>
      </c>
      <c r="R33" s="25"/>
      <c r="S33" s="25"/>
      <c r="T33" s="23">
        <v>12</v>
      </c>
      <c r="U33" s="9"/>
      <c r="V33" s="9">
        <v>33</v>
      </c>
      <c r="W33" s="9"/>
      <c r="X33" s="9"/>
      <c r="Y33" s="8"/>
      <c r="Z33" s="8">
        <v>33</v>
      </c>
      <c r="AA33" s="8">
        <v>21</v>
      </c>
      <c r="AB33" s="8"/>
      <c r="AC33" s="8"/>
      <c r="AD33" s="8"/>
      <c r="AE33" s="8"/>
      <c r="AF33" s="8"/>
      <c r="AG33" s="8"/>
      <c r="AH33" s="8">
        <v>33</v>
      </c>
      <c r="AI33" s="8"/>
      <c r="AJ33" s="8"/>
      <c r="AK33" s="8"/>
      <c r="AL33" s="8">
        <v>31</v>
      </c>
      <c r="AM33" s="8"/>
      <c r="AN33" s="8"/>
      <c r="AO33" s="8"/>
      <c r="AP33" s="8"/>
      <c r="AQ33" s="8"/>
      <c r="AR33" s="8"/>
      <c r="AS33" s="8"/>
      <c r="AT33" s="8">
        <v>12</v>
      </c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>
        <v>50</v>
      </c>
      <c r="BF33" s="8"/>
      <c r="BG33" s="8">
        <v>30</v>
      </c>
      <c r="BH33" s="8">
        <v>30</v>
      </c>
      <c r="BI33" s="8">
        <v>28</v>
      </c>
      <c r="BJ33" s="8">
        <v>18</v>
      </c>
      <c r="BK33" s="8">
        <v>34</v>
      </c>
      <c r="BL33" s="8">
        <v>33</v>
      </c>
    </row>
    <row r="34" spans="1:64" ht="12.75">
      <c r="A34" s="16">
        <v>30</v>
      </c>
      <c r="B34" s="29" t="s">
        <v>370</v>
      </c>
      <c r="C34" s="17" t="s">
        <v>92</v>
      </c>
      <c r="D34" s="16" t="s">
        <v>63</v>
      </c>
      <c r="E34" s="16">
        <v>1962</v>
      </c>
      <c r="F34" s="17" t="s">
        <v>69</v>
      </c>
      <c r="G34" s="18" t="s">
        <v>66</v>
      </c>
      <c r="H34" s="18"/>
      <c r="I34" s="20">
        <f t="shared" si="0"/>
        <v>14</v>
      </c>
      <c r="J34" s="37">
        <f t="shared" si="2"/>
        <v>482</v>
      </c>
      <c r="K34" s="25"/>
      <c r="L34" s="25"/>
      <c r="M34" s="25"/>
      <c r="N34" s="25"/>
      <c r="O34" s="25"/>
      <c r="P34" s="25">
        <v>50</v>
      </c>
      <c r="Q34" s="25"/>
      <c r="R34" s="25"/>
      <c r="S34" s="25"/>
      <c r="T34" s="23"/>
      <c r="U34" s="9"/>
      <c r="V34" s="9"/>
      <c r="W34" s="9"/>
      <c r="X34" s="9">
        <v>29</v>
      </c>
      <c r="Y34" s="8"/>
      <c r="Z34" s="8">
        <v>29</v>
      </c>
      <c r="AA34" s="8"/>
      <c r="AB34" s="8">
        <v>33</v>
      </c>
      <c r="AC34" s="8"/>
      <c r="AD34" s="8"/>
      <c r="AE34" s="8"/>
      <c r="AF34" s="8">
        <v>31</v>
      </c>
      <c r="AG34" s="8">
        <v>23</v>
      </c>
      <c r="AH34" s="8"/>
      <c r="AI34" s="8">
        <v>29</v>
      </c>
      <c r="AJ34" s="8"/>
      <c r="AK34" s="8"/>
      <c r="AL34" s="8"/>
      <c r="AM34" s="8"/>
      <c r="AN34" s="8"/>
      <c r="AO34" s="8"/>
      <c r="AP34" s="8">
        <v>36</v>
      </c>
      <c r="AQ34" s="8"/>
      <c r="AR34" s="8">
        <v>34</v>
      </c>
      <c r="AS34" s="8"/>
      <c r="AT34" s="8"/>
      <c r="AU34" s="8">
        <v>21</v>
      </c>
      <c r="AV34" s="8"/>
      <c r="AW34" s="8"/>
      <c r="AX34" s="8">
        <v>51</v>
      </c>
      <c r="AY34" s="8"/>
      <c r="AZ34" s="8">
        <v>42</v>
      </c>
      <c r="BA34" s="8"/>
      <c r="BB34" s="8"/>
      <c r="BC34" s="8"/>
      <c r="BD34" s="8"/>
      <c r="BE34" s="8"/>
      <c r="BF34" s="8"/>
      <c r="BG34" s="8"/>
      <c r="BH34" s="8">
        <v>35</v>
      </c>
      <c r="BI34" s="8"/>
      <c r="BJ34" s="8"/>
      <c r="BK34" s="8">
        <v>39</v>
      </c>
      <c r="BL34" s="8"/>
    </row>
    <row r="35" spans="1:64" ht="12.75">
      <c r="A35" s="16">
        <v>31</v>
      </c>
      <c r="B35" s="29" t="s">
        <v>124</v>
      </c>
      <c r="C35" s="17" t="s">
        <v>98</v>
      </c>
      <c r="D35" s="16" t="s">
        <v>63</v>
      </c>
      <c r="E35" s="16">
        <v>1975</v>
      </c>
      <c r="F35" s="17" t="s">
        <v>146</v>
      </c>
      <c r="G35" s="18" t="s">
        <v>72</v>
      </c>
      <c r="H35" s="22"/>
      <c r="I35" s="20">
        <f t="shared" si="0"/>
        <v>22</v>
      </c>
      <c r="J35" s="37">
        <f t="shared" si="3"/>
        <v>478</v>
      </c>
      <c r="K35" s="25">
        <v>14</v>
      </c>
      <c r="L35" s="36" t="s">
        <v>496</v>
      </c>
      <c r="M35" s="25"/>
      <c r="N35" s="36" t="s">
        <v>516</v>
      </c>
      <c r="O35" s="25"/>
      <c r="P35" s="25"/>
      <c r="Q35" s="25">
        <v>23</v>
      </c>
      <c r="R35" s="25"/>
      <c r="S35" s="25">
        <v>23</v>
      </c>
      <c r="T35" s="41" t="s">
        <v>496</v>
      </c>
      <c r="U35" s="9"/>
      <c r="V35" s="9">
        <v>14</v>
      </c>
      <c r="W35" s="9">
        <v>19</v>
      </c>
      <c r="X35" s="9"/>
      <c r="Y35" s="8"/>
      <c r="Z35" s="8">
        <v>21</v>
      </c>
      <c r="AA35" s="8"/>
      <c r="AB35" s="8"/>
      <c r="AC35" s="8">
        <v>29</v>
      </c>
      <c r="AD35" s="35" t="s">
        <v>492</v>
      </c>
      <c r="AE35" s="8"/>
      <c r="AF35" s="8">
        <v>23</v>
      </c>
      <c r="AG35" s="35" t="s">
        <v>516</v>
      </c>
      <c r="AH35" s="8">
        <v>22</v>
      </c>
      <c r="AI35" s="8"/>
      <c r="AJ35" s="35" t="s">
        <v>485</v>
      </c>
      <c r="AK35" s="8">
        <v>24</v>
      </c>
      <c r="AL35" s="8">
        <v>25</v>
      </c>
      <c r="AM35" s="8"/>
      <c r="AN35" s="8">
        <v>22</v>
      </c>
      <c r="AO35" s="8"/>
      <c r="AP35" s="8">
        <v>23</v>
      </c>
      <c r="AQ35" s="8"/>
      <c r="AR35" s="8"/>
      <c r="AS35" s="8"/>
      <c r="AT35" s="8"/>
      <c r="AU35" s="8">
        <v>16</v>
      </c>
      <c r="AV35" s="35" t="s">
        <v>485</v>
      </c>
      <c r="AW35" s="35" t="s">
        <v>492</v>
      </c>
      <c r="AX35" s="8"/>
      <c r="AY35" s="8"/>
      <c r="AZ35" s="8">
        <v>22</v>
      </c>
      <c r="BA35" s="8"/>
      <c r="BB35" s="8">
        <v>22</v>
      </c>
      <c r="BC35" s="35" t="s">
        <v>493</v>
      </c>
      <c r="BD35" s="8"/>
      <c r="BE35" s="8">
        <v>30</v>
      </c>
      <c r="BF35" s="35" t="s">
        <v>503</v>
      </c>
      <c r="BG35" s="8">
        <v>20</v>
      </c>
      <c r="BH35" s="8">
        <v>13</v>
      </c>
      <c r="BI35" s="8">
        <v>20</v>
      </c>
      <c r="BJ35" s="8"/>
      <c r="BK35" s="8">
        <v>24</v>
      </c>
      <c r="BL35" s="8">
        <v>29</v>
      </c>
    </row>
    <row r="36" spans="1:64" ht="12.75">
      <c r="A36" s="16">
        <v>32</v>
      </c>
      <c r="B36" s="29" t="s">
        <v>344</v>
      </c>
      <c r="C36" s="17" t="s">
        <v>111</v>
      </c>
      <c r="D36" s="16" t="s">
        <v>63</v>
      </c>
      <c r="E36" s="16">
        <v>1977</v>
      </c>
      <c r="F36" s="17" t="s">
        <v>139</v>
      </c>
      <c r="G36" s="18" t="s">
        <v>70</v>
      </c>
      <c r="H36" s="20" t="s">
        <v>291</v>
      </c>
      <c r="I36" s="20">
        <f t="shared" si="0"/>
        <v>10</v>
      </c>
      <c r="J36" s="37">
        <f t="shared" si="2"/>
        <v>468</v>
      </c>
      <c r="K36" s="25"/>
      <c r="L36" s="25"/>
      <c r="M36" s="30"/>
      <c r="N36" s="25"/>
      <c r="O36" s="25">
        <v>50</v>
      </c>
      <c r="P36" s="25">
        <v>51</v>
      </c>
      <c r="Q36" s="25"/>
      <c r="R36" s="25">
        <v>52</v>
      </c>
      <c r="S36" s="25"/>
      <c r="T36" s="23"/>
      <c r="U36" s="9"/>
      <c r="V36" s="9"/>
      <c r="W36" s="9"/>
      <c r="X36" s="9"/>
      <c r="Y36" s="8"/>
      <c r="Z36" s="8"/>
      <c r="AA36" s="8"/>
      <c r="AB36" s="8"/>
      <c r="AC36" s="8">
        <v>46</v>
      </c>
      <c r="AD36" s="8"/>
      <c r="AE36" s="8"/>
      <c r="AF36" s="8"/>
      <c r="AG36" s="8"/>
      <c r="AH36" s="8"/>
      <c r="AI36" s="8"/>
      <c r="AJ36" s="8"/>
      <c r="AK36" s="8"/>
      <c r="AL36" s="8"/>
      <c r="AM36" s="8">
        <v>47</v>
      </c>
      <c r="AN36" s="8"/>
      <c r="AO36" s="8"/>
      <c r="AP36" s="8">
        <v>42</v>
      </c>
      <c r="AQ36" s="8"/>
      <c r="AR36" s="8"/>
      <c r="AS36" s="8"/>
      <c r="AT36" s="8"/>
      <c r="AU36" s="8"/>
      <c r="AV36" s="8"/>
      <c r="AW36" s="8"/>
      <c r="AX36" s="8"/>
      <c r="AY36" s="8"/>
      <c r="AZ36" s="8">
        <v>39</v>
      </c>
      <c r="BA36" s="8">
        <v>41</v>
      </c>
      <c r="BB36" s="8">
        <v>41</v>
      </c>
      <c r="BC36" s="8"/>
      <c r="BD36" s="8"/>
      <c r="BE36" s="8">
        <v>59</v>
      </c>
      <c r="BF36" s="8"/>
      <c r="BG36" s="8"/>
      <c r="BH36" s="8"/>
      <c r="BI36" s="8"/>
      <c r="BJ36" s="8"/>
      <c r="BK36" s="8"/>
      <c r="BL36" s="8"/>
    </row>
    <row r="37" spans="1:64" ht="12.75">
      <c r="A37" s="16">
        <v>33</v>
      </c>
      <c r="B37" s="29" t="s">
        <v>147</v>
      </c>
      <c r="C37" s="17" t="s">
        <v>108</v>
      </c>
      <c r="D37" s="16" t="s">
        <v>63</v>
      </c>
      <c r="E37" s="16">
        <v>1974</v>
      </c>
      <c r="F37" s="17" t="s">
        <v>264</v>
      </c>
      <c r="G37" s="18" t="s">
        <v>72</v>
      </c>
      <c r="H37" s="22"/>
      <c r="I37" s="20">
        <f aca="true" t="shared" si="4" ref="I37:I99">COUNTIF(K37:BL37,"&gt;0")</f>
        <v>22</v>
      </c>
      <c r="J37" s="37">
        <f t="shared" si="2"/>
        <v>461</v>
      </c>
      <c r="K37" s="25">
        <v>20</v>
      </c>
      <c r="L37" s="25">
        <v>18</v>
      </c>
      <c r="M37" s="25">
        <v>27</v>
      </c>
      <c r="N37" s="25">
        <v>19</v>
      </c>
      <c r="O37" s="25">
        <v>20</v>
      </c>
      <c r="P37" s="25">
        <v>22</v>
      </c>
      <c r="Q37" s="25">
        <v>19</v>
      </c>
      <c r="R37" s="25">
        <v>21</v>
      </c>
      <c r="S37" s="36" t="s">
        <v>482</v>
      </c>
      <c r="T37" s="41" t="s">
        <v>485</v>
      </c>
      <c r="U37" s="42" t="s">
        <v>496</v>
      </c>
      <c r="V37" s="9">
        <v>20</v>
      </c>
      <c r="W37" s="9"/>
      <c r="X37" s="9"/>
      <c r="Y37" s="8"/>
      <c r="Z37" s="8">
        <v>23</v>
      </c>
      <c r="AA37" s="35" t="s">
        <v>516</v>
      </c>
      <c r="AB37" s="35" t="s">
        <v>504</v>
      </c>
      <c r="AC37" s="35" t="s">
        <v>482</v>
      </c>
      <c r="AD37" s="8"/>
      <c r="AE37" s="35" t="s">
        <v>482</v>
      </c>
      <c r="AF37" s="35" t="s">
        <v>503</v>
      </c>
      <c r="AG37" s="35" t="s">
        <v>480</v>
      </c>
      <c r="AH37" s="8">
        <v>18</v>
      </c>
      <c r="AI37" s="8"/>
      <c r="AJ37" s="35" t="s">
        <v>524</v>
      </c>
      <c r="AK37" s="8"/>
      <c r="AL37" s="8">
        <v>23</v>
      </c>
      <c r="AM37" s="8">
        <v>24</v>
      </c>
      <c r="AN37" s="8">
        <v>20</v>
      </c>
      <c r="AO37" s="8"/>
      <c r="AP37" s="8">
        <v>21</v>
      </c>
      <c r="AQ37" s="35" t="s">
        <v>487</v>
      </c>
      <c r="AR37" s="35" t="s">
        <v>492</v>
      </c>
      <c r="AS37" s="8"/>
      <c r="AT37" s="35" t="s">
        <v>503</v>
      </c>
      <c r="AU37" s="35" t="s">
        <v>524</v>
      </c>
      <c r="AV37" s="35" t="s">
        <v>482</v>
      </c>
      <c r="AW37" s="8"/>
      <c r="AX37" s="8">
        <v>28</v>
      </c>
      <c r="AY37" s="35" t="s">
        <v>485</v>
      </c>
      <c r="AZ37" s="8">
        <v>19</v>
      </c>
      <c r="BA37" s="8">
        <v>22</v>
      </c>
      <c r="BB37" s="35" t="s">
        <v>487</v>
      </c>
      <c r="BC37" s="35" t="s">
        <v>484</v>
      </c>
      <c r="BD37" s="35" t="s">
        <v>482</v>
      </c>
      <c r="BE37" s="35" t="s">
        <v>532</v>
      </c>
      <c r="BF37" s="35" t="s">
        <v>496</v>
      </c>
      <c r="BG37" s="35" t="s">
        <v>527</v>
      </c>
      <c r="BH37" s="8">
        <v>17</v>
      </c>
      <c r="BI37" s="8">
        <v>19</v>
      </c>
      <c r="BJ37" s="35" t="s">
        <v>517</v>
      </c>
      <c r="BK37" s="8">
        <v>20</v>
      </c>
      <c r="BL37" s="8">
        <v>21</v>
      </c>
    </row>
    <row r="38" spans="1:64" ht="12.75">
      <c r="A38" s="16">
        <v>34</v>
      </c>
      <c r="B38" s="29" t="s">
        <v>180</v>
      </c>
      <c r="C38" s="17" t="s">
        <v>98</v>
      </c>
      <c r="D38" s="16" t="s">
        <v>63</v>
      </c>
      <c r="E38" s="16">
        <v>1959</v>
      </c>
      <c r="F38" s="17" t="s">
        <v>139</v>
      </c>
      <c r="G38" s="18" t="s">
        <v>78</v>
      </c>
      <c r="H38" s="20" t="s">
        <v>186</v>
      </c>
      <c r="I38" s="20">
        <f t="shared" si="4"/>
        <v>12</v>
      </c>
      <c r="J38" s="37">
        <f t="shared" si="1"/>
        <v>460</v>
      </c>
      <c r="K38" s="25">
        <v>41</v>
      </c>
      <c r="L38" s="25"/>
      <c r="M38" s="25"/>
      <c r="N38" s="25"/>
      <c r="O38" s="25"/>
      <c r="P38" s="25">
        <v>52</v>
      </c>
      <c r="Q38" s="25"/>
      <c r="R38" s="25">
        <v>56</v>
      </c>
      <c r="S38" s="25"/>
      <c r="T38" s="23"/>
      <c r="U38" s="9"/>
      <c r="V38" s="9"/>
      <c r="W38" s="9"/>
      <c r="X38" s="9"/>
      <c r="Y38" s="8"/>
      <c r="Z38" s="8">
        <v>42</v>
      </c>
      <c r="AA38" s="8"/>
      <c r="AB38" s="8">
        <v>34</v>
      </c>
      <c r="AC38" s="8"/>
      <c r="AD38" s="8"/>
      <c r="AE38" s="8"/>
      <c r="AF38" s="8">
        <v>33</v>
      </c>
      <c r="AG38" s="8"/>
      <c r="AH38" s="8"/>
      <c r="AI38" s="8"/>
      <c r="AJ38" s="8">
        <v>19</v>
      </c>
      <c r="AK38" s="8"/>
      <c r="AL38" s="8"/>
      <c r="AM38" s="8"/>
      <c r="AN38" s="8"/>
      <c r="AO38" s="8"/>
      <c r="AP38" s="8">
        <v>39</v>
      </c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>
        <v>32</v>
      </c>
      <c r="BB38" s="8"/>
      <c r="BC38" s="8"/>
      <c r="BD38" s="8"/>
      <c r="BE38" s="8"/>
      <c r="BF38" s="8"/>
      <c r="BG38" s="8"/>
      <c r="BH38" s="8">
        <v>36</v>
      </c>
      <c r="BI38" s="8">
        <v>36</v>
      </c>
      <c r="BJ38" s="8"/>
      <c r="BK38" s="8">
        <v>40</v>
      </c>
      <c r="BL38" s="8"/>
    </row>
    <row r="39" spans="1:64" ht="12.75">
      <c r="A39" s="16">
        <v>35</v>
      </c>
      <c r="B39" s="29" t="s">
        <v>188</v>
      </c>
      <c r="C39" s="17" t="s">
        <v>189</v>
      </c>
      <c r="D39" s="16" t="s">
        <v>63</v>
      </c>
      <c r="E39" s="16">
        <v>1996</v>
      </c>
      <c r="F39" s="17" t="s">
        <v>139</v>
      </c>
      <c r="G39" s="18" t="s">
        <v>74</v>
      </c>
      <c r="H39" s="16"/>
      <c r="I39" s="20">
        <f t="shared" si="4"/>
        <v>17</v>
      </c>
      <c r="J39" s="37">
        <f t="shared" si="2"/>
        <v>451</v>
      </c>
      <c r="K39" s="31">
        <v>40</v>
      </c>
      <c r="L39" s="25">
        <v>24</v>
      </c>
      <c r="M39" s="25"/>
      <c r="N39" s="25"/>
      <c r="O39" s="25">
        <v>36</v>
      </c>
      <c r="P39" s="25"/>
      <c r="Q39" s="25">
        <v>35</v>
      </c>
      <c r="R39" s="25">
        <v>39</v>
      </c>
      <c r="S39" s="25"/>
      <c r="T39" s="23"/>
      <c r="U39" s="9"/>
      <c r="V39" s="9">
        <v>17</v>
      </c>
      <c r="W39" s="9"/>
      <c r="X39" s="9">
        <v>21</v>
      </c>
      <c r="Y39" s="8"/>
      <c r="Z39" s="8"/>
      <c r="AA39" s="8"/>
      <c r="AB39" s="8">
        <v>22</v>
      </c>
      <c r="AC39" s="8">
        <v>38</v>
      </c>
      <c r="AD39" s="8"/>
      <c r="AE39" s="8"/>
      <c r="AF39" s="8"/>
      <c r="AG39" s="8">
        <v>14</v>
      </c>
      <c r="AH39" s="8"/>
      <c r="AI39" s="8"/>
      <c r="AJ39" s="8"/>
      <c r="AK39" s="8">
        <v>34</v>
      </c>
      <c r="AL39" s="8"/>
      <c r="AM39" s="8"/>
      <c r="AN39" s="8">
        <v>30</v>
      </c>
      <c r="AO39" s="8"/>
      <c r="AP39" s="8">
        <v>25</v>
      </c>
      <c r="AQ39" s="8"/>
      <c r="AR39" s="8">
        <v>24</v>
      </c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>
        <v>11</v>
      </c>
      <c r="BE39" s="8"/>
      <c r="BF39" s="8">
        <v>15</v>
      </c>
      <c r="BG39" s="8">
        <v>26</v>
      </c>
      <c r="BH39" s="8"/>
      <c r="BI39" s="8"/>
      <c r="BJ39" s="8"/>
      <c r="BK39" s="8"/>
      <c r="BL39" s="8"/>
    </row>
    <row r="40" spans="1:64" ht="12.75">
      <c r="A40" s="16">
        <v>36</v>
      </c>
      <c r="B40" s="29" t="s">
        <v>348</v>
      </c>
      <c r="C40" s="17" t="s">
        <v>68</v>
      </c>
      <c r="D40" s="16" t="s">
        <v>63</v>
      </c>
      <c r="E40" s="16">
        <v>1969</v>
      </c>
      <c r="F40" s="17" t="s">
        <v>65</v>
      </c>
      <c r="G40" s="18" t="s">
        <v>64</v>
      </c>
      <c r="H40" s="18"/>
      <c r="I40" s="20">
        <f t="shared" si="4"/>
        <v>21</v>
      </c>
      <c r="J40" s="37">
        <f t="shared" si="2"/>
        <v>450</v>
      </c>
      <c r="K40" s="25"/>
      <c r="L40" s="25"/>
      <c r="M40" s="25"/>
      <c r="N40" s="25"/>
      <c r="O40" s="25">
        <v>26</v>
      </c>
      <c r="P40" s="25"/>
      <c r="Q40" s="25">
        <v>32</v>
      </c>
      <c r="R40" s="25"/>
      <c r="S40" s="25">
        <v>30</v>
      </c>
      <c r="T40" s="23"/>
      <c r="U40" s="9">
        <v>28</v>
      </c>
      <c r="V40" s="9">
        <v>32</v>
      </c>
      <c r="W40" s="9">
        <v>20</v>
      </c>
      <c r="X40" s="9"/>
      <c r="Y40" s="8"/>
      <c r="Z40" s="8"/>
      <c r="AA40" s="8">
        <v>4</v>
      </c>
      <c r="AB40" s="8"/>
      <c r="AC40" s="8">
        <v>28</v>
      </c>
      <c r="AD40" s="8">
        <v>15</v>
      </c>
      <c r="AE40" s="8">
        <v>5</v>
      </c>
      <c r="AF40" s="8"/>
      <c r="AG40" s="8"/>
      <c r="AH40" s="8">
        <v>25</v>
      </c>
      <c r="AI40" s="8"/>
      <c r="AJ40" s="8"/>
      <c r="AK40" s="8">
        <v>27</v>
      </c>
      <c r="AL40" s="8"/>
      <c r="AM40" s="8"/>
      <c r="AN40" s="8">
        <v>19</v>
      </c>
      <c r="AO40" s="8"/>
      <c r="AP40" s="8"/>
      <c r="AQ40" s="8">
        <v>10</v>
      </c>
      <c r="AR40" s="8"/>
      <c r="AS40" s="8">
        <v>9</v>
      </c>
      <c r="AT40" s="8"/>
      <c r="AU40" s="8"/>
      <c r="AV40" s="8"/>
      <c r="AW40" s="8"/>
      <c r="AX40" s="8"/>
      <c r="AY40" s="8">
        <v>23</v>
      </c>
      <c r="AZ40" s="8"/>
      <c r="BA40" s="8"/>
      <c r="BB40" s="8">
        <v>24</v>
      </c>
      <c r="BC40" s="8"/>
      <c r="BD40" s="8"/>
      <c r="BE40" s="8">
        <v>34</v>
      </c>
      <c r="BF40" s="8"/>
      <c r="BG40" s="8"/>
      <c r="BH40" s="8"/>
      <c r="BI40" s="8">
        <v>21</v>
      </c>
      <c r="BJ40" s="8">
        <v>15</v>
      </c>
      <c r="BK40" s="8"/>
      <c r="BL40" s="8">
        <v>23</v>
      </c>
    </row>
    <row r="41" spans="1:64" ht="12.75">
      <c r="A41" s="16">
        <v>37</v>
      </c>
      <c r="B41" s="29" t="s">
        <v>303</v>
      </c>
      <c r="C41" s="17" t="s">
        <v>304</v>
      </c>
      <c r="D41" s="16" t="s">
        <v>63</v>
      </c>
      <c r="E41" s="16">
        <v>1958</v>
      </c>
      <c r="F41" s="17" t="s">
        <v>103</v>
      </c>
      <c r="G41" s="18" t="s">
        <v>78</v>
      </c>
      <c r="I41" s="20">
        <f t="shared" si="4"/>
        <v>16</v>
      </c>
      <c r="J41" s="37">
        <f t="shared" si="2"/>
        <v>445</v>
      </c>
      <c r="K41" s="25"/>
      <c r="L41" s="25"/>
      <c r="M41" s="25">
        <v>42</v>
      </c>
      <c r="N41" s="25"/>
      <c r="O41" s="25">
        <v>44</v>
      </c>
      <c r="P41" s="25"/>
      <c r="Q41" s="25"/>
      <c r="R41" s="25"/>
      <c r="S41" s="25">
        <v>33</v>
      </c>
      <c r="T41" s="23"/>
      <c r="U41" s="9"/>
      <c r="V41" s="9"/>
      <c r="W41" s="9">
        <v>28</v>
      </c>
      <c r="X41" s="9"/>
      <c r="Y41" s="8">
        <v>3</v>
      </c>
      <c r="Z41" s="8"/>
      <c r="AA41" s="8">
        <v>26</v>
      </c>
      <c r="AB41" s="8"/>
      <c r="AC41" s="8">
        <v>36</v>
      </c>
      <c r="AD41" s="8">
        <v>21</v>
      </c>
      <c r="AE41" s="8"/>
      <c r="AF41" s="8"/>
      <c r="AG41" s="8"/>
      <c r="AH41" s="8">
        <v>35</v>
      </c>
      <c r="AI41" s="8"/>
      <c r="AJ41" s="8"/>
      <c r="AK41" s="8"/>
      <c r="AL41" s="8"/>
      <c r="AM41" s="8">
        <v>33</v>
      </c>
      <c r="AN41" s="8"/>
      <c r="AO41" s="8"/>
      <c r="AP41" s="8"/>
      <c r="AQ41" s="8">
        <v>17</v>
      </c>
      <c r="AR41" s="8"/>
      <c r="AS41" s="8"/>
      <c r="AT41" s="8"/>
      <c r="AU41" s="8"/>
      <c r="AV41" s="8"/>
      <c r="AW41" s="8">
        <v>7</v>
      </c>
      <c r="AX41" s="8"/>
      <c r="AY41" s="8">
        <v>28</v>
      </c>
      <c r="AZ41" s="8"/>
      <c r="BA41" s="8"/>
      <c r="BB41" s="8"/>
      <c r="BC41" s="8"/>
      <c r="BD41" s="8">
        <v>15</v>
      </c>
      <c r="BE41" s="8">
        <v>49</v>
      </c>
      <c r="BF41" s="8"/>
      <c r="BG41" s="8"/>
      <c r="BH41" s="8"/>
      <c r="BI41" s="8"/>
      <c r="BJ41" s="8"/>
      <c r="BK41" s="8"/>
      <c r="BL41" s="8">
        <v>28</v>
      </c>
    </row>
    <row r="42" spans="1:64" ht="12.75">
      <c r="A42" s="16">
        <v>38</v>
      </c>
      <c r="B42" s="29" t="s">
        <v>244</v>
      </c>
      <c r="C42" s="17" t="s">
        <v>245</v>
      </c>
      <c r="D42" s="16" t="s">
        <v>63</v>
      </c>
      <c r="E42" s="16">
        <v>1982</v>
      </c>
      <c r="F42" s="19" t="s">
        <v>69</v>
      </c>
      <c r="G42" s="18" t="s">
        <v>74</v>
      </c>
      <c r="H42" s="18"/>
      <c r="I42" s="20">
        <f t="shared" si="4"/>
        <v>9</v>
      </c>
      <c r="J42" s="37">
        <f t="shared" si="2"/>
        <v>428</v>
      </c>
      <c r="K42" s="25">
        <v>67</v>
      </c>
      <c r="L42" s="25"/>
      <c r="M42" s="25"/>
      <c r="N42" s="25">
        <v>40</v>
      </c>
      <c r="O42" s="25"/>
      <c r="P42" s="25">
        <v>60</v>
      </c>
      <c r="Q42" s="25">
        <v>57</v>
      </c>
      <c r="R42" s="25"/>
      <c r="S42" s="25"/>
      <c r="T42" s="23"/>
      <c r="U42" s="9"/>
      <c r="V42" s="9"/>
      <c r="W42" s="9"/>
      <c r="X42" s="9"/>
      <c r="Y42" s="8"/>
      <c r="Z42" s="8"/>
      <c r="AA42" s="8"/>
      <c r="AB42" s="8"/>
      <c r="AC42" s="8"/>
      <c r="AD42" s="8"/>
      <c r="AE42" s="8"/>
      <c r="AF42" s="8">
        <v>39</v>
      </c>
      <c r="AG42" s="8">
        <v>28</v>
      </c>
      <c r="AH42" s="8"/>
      <c r="AI42" s="8">
        <v>33</v>
      </c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>
        <v>58</v>
      </c>
      <c r="AY42" s="8"/>
      <c r="AZ42" s="8">
        <v>46</v>
      </c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</row>
    <row r="43" spans="1:64" ht="12.75">
      <c r="A43" s="16">
        <v>39</v>
      </c>
      <c r="B43" s="27" t="s">
        <v>87</v>
      </c>
      <c r="C43" s="19" t="s">
        <v>88</v>
      </c>
      <c r="D43" s="16" t="s">
        <v>63</v>
      </c>
      <c r="E43" s="16">
        <v>1956</v>
      </c>
      <c r="F43" s="17" t="s">
        <v>139</v>
      </c>
      <c r="G43" s="16" t="s">
        <v>78</v>
      </c>
      <c r="H43" s="20"/>
      <c r="I43" s="20">
        <f t="shared" si="4"/>
        <v>16</v>
      </c>
      <c r="J43" s="37">
        <f t="shared" si="2"/>
        <v>417</v>
      </c>
      <c r="K43" s="25">
        <v>39</v>
      </c>
      <c r="L43" s="25">
        <v>20</v>
      </c>
      <c r="M43" s="25"/>
      <c r="N43" s="25"/>
      <c r="O43" s="25">
        <v>30</v>
      </c>
      <c r="P43" s="25"/>
      <c r="Q43" s="25"/>
      <c r="R43" s="25">
        <v>35</v>
      </c>
      <c r="S43" s="25"/>
      <c r="T43" s="23"/>
      <c r="U43" s="9"/>
      <c r="V43" s="9"/>
      <c r="W43" s="9"/>
      <c r="X43" s="9"/>
      <c r="Y43" s="8"/>
      <c r="Z43" s="8"/>
      <c r="AA43" s="8">
        <v>14</v>
      </c>
      <c r="AB43" s="8"/>
      <c r="AC43" s="8"/>
      <c r="AD43" s="8">
        <v>16</v>
      </c>
      <c r="AE43" s="8"/>
      <c r="AF43" s="8"/>
      <c r="AG43" s="8"/>
      <c r="AH43" s="8"/>
      <c r="AI43" s="8"/>
      <c r="AJ43" s="8"/>
      <c r="AK43" s="8"/>
      <c r="AL43" s="8">
        <v>28</v>
      </c>
      <c r="AM43" s="8">
        <v>29</v>
      </c>
      <c r="AN43" s="8">
        <v>24</v>
      </c>
      <c r="AO43" s="8"/>
      <c r="AP43" s="8"/>
      <c r="AQ43" s="8"/>
      <c r="AR43" s="8"/>
      <c r="AS43" s="8"/>
      <c r="AT43" s="8"/>
      <c r="AU43" s="8"/>
      <c r="AV43" s="8"/>
      <c r="AW43" s="8"/>
      <c r="AX43" s="8">
        <v>31</v>
      </c>
      <c r="AY43" s="8">
        <v>22</v>
      </c>
      <c r="AZ43" s="8"/>
      <c r="BA43" s="8">
        <v>26</v>
      </c>
      <c r="BB43" s="8">
        <v>32</v>
      </c>
      <c r="BC43" s="8"/>
      <c r="BD43" s="8">
        <v>13</v>
      </c>
      <c r="BE43" s="8">
        <v>35</v>
      </c>
      <c r="BF43" s="8"/>
      <c r="BG43" s="8"/>
      <c r="BH43" s="8"/>
      <c r="BI43" s="8">
        <v>23</v>
      </c>
      <c r="BJ43" s="8"/>
      <c r="BK43" s="8"/>
      <c r="BL43" s="8"/>
    </row>
    <row r="44" spans="1:64" ht="12.75">
      <c r="A44" s="16">
        <v>40</v>
      </c>
      <c r="B44" s="28" t="s">
        <v>256</v>
      </c>
      <c r="C44" s="17" t="s">
        <v>185</v>
      </c>
      <c r="D44" s="16" t="s">
        <v>63</v>
      </c>
      <c r="E44" s="16">
        <v>1966</v>
      </c>
      <c r="F44" s="17" t="s">
        <v>248</v>
      </c>
      <c r="G44" s="18" t="s">
        <v>64</v>
      </c>
      <c r="H44" s="18"/>
      <c r="I44" s="20">
        <f t="shared" si="4"/>
        <v>13</v>
      </c>
      <c r="J44" s="37">
        <f>SUM(K44:BH44)</f>
        <v>406</v>
      </c>
      <c r="K44" s="25">
        <v>46</v>
      </c>
      <c r="L44" s="25">
        <v>23</v>
      </c>
      <c r="M44" s="25">
        <v>52</v>
      </c>
      <c r="N44" s="25"/>
      <c r="O44" s="25"/>
      <c r="P44" s="25"/>
      <c r="Q44" s="25">
        <v>41</v>
      </c>
      <c r="R44" s="25"/>
      <c r="S44" s="25"/>
      <c r="T44" s="23">
        <v>14</v>
      </c>
      <c r="U44" s="9">
        <v>30</v>
      </c>
      <c r="V44" s="9"/>
      <c r="W44" s="9"/>
      <c r="X44" s="9"/>
      <c r="Y44" s="8"/>
      <c r="Z44" s="8"/>
      <c r="AA44" s="8"/>
      <c r="AB44" s="8"/>
      <c r="AC44" s="8"/>
      <c r="AD44" s="8"/>
      <c r="AE44" s="8"/>
      <c r="AF44" s="8"/>
      <c r="AG44" s="8">
        <v>13</v>
      </c>
      <c r="AH44" s="8"/>
      <c r="AI44" s="8">
        <v>22</v>
      </c>
      <c r="AJ44" s="8"/>
      <c r="AK44" s="8"/>
      <c r="AL44" s="8"/>
      <c r="AM44" s="8">
        <v>31</v>
      </c>
      <c r="AN44" s="8">
        <v>28</v>
      </c>
      <c r="AO44" s="10"/>
      <c r="AP44" s="8">
        <v>30</v>
      </c>
      <c r="AQ44" s="8"/>
      <c r="AR44" s="8"/>
      <c r="AS44" s="8"/>
      <c r="AT44" s="8"/>
      <c r="AU44" s="8"/>
      <c r="AV44" s="8"/>
      <c r="AW44" s="8"/>
      <c r="AX44" s="8">
        <v>44</v>
      </c>
      <c r="AY44" s="8">
        <v>32</v>
      </c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5" spans="1:64" ht="12.75">
      <c r="A45" s="16">
        <v>41</v>
      </c>
      <c r="B45" s="29" t="s">
        <v>173</v>
      </c>
      <c r="C45" s="17" t="s">
        <v>174</v>
      </c>
      <c r="D45" s="16" t="s">
        <v>63</v>
      </c>
      <c r="E45" s="16">
        <v>1981</v>
      </c>
      <c r="F45" s="17" t="s">
        <v>139</v>
      </c>
      <c r="G45" s="18" t="s">
        <v>74</v>
      </c>
      <c r="H45" s="43"/>
      <c r="I45" s="20">
        <f t="shared" si="4"/>
        <v>8</v>
      </c>
      <c r="J45" s="37">
        <f t="shared" si="2"/>
        <v>395</v>
      </c>
      <c r="K45" s="25">
        <v>74</v>
      </c>
      <c r="L45" s="25"/>
      <c r="M45" s="25">
        <v>67</v>
      </c>
      <c r="N45" s="25"/>
      <c r="O45" s="25"/>
      <c r="P45" s="25"/>
      <c r="Q45" s="25"/>
      <c r="R45" s="25"/>
      <c r="S45" s="25"/>
      <c r="T45" s="23"/>
      <c r="U45" s="9">
        <v>45</v>
      </c>
      <c r="V45" s="9"/>
      <c r="W45" s="9"/>
      <c r="X45" s="9"/>
      <c r="Y45" s="8"/>
      <c r="Z45" s="8"/>
      <c r="AA45" s="8"/>
      <c r="AB45" s="8"/>
      <c r="AC45" s="8"/>
      <c r="AD45" s="8">
        <v>28</v>
      </c>
      <c r="AE45" s="8"/>
      <c r="AF45" s="8"/>
      <c r="AG45" s="8"/>
      <c r="AH45" s="8"/>
      <c r="AI45" s="8"/>
      <c r="AJ45" s="8"/>
      <c r="AK45" s="8">
        <v>47</v>
      </c>
      <c r="AL45" s="8"/>
      <c r="AM45" s="8"/>
      <c r="AN45" s="8">
        <v>43</v>
      </c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>
        <v>29</v>
      </c>
      <c r="BE45" s="8">
        <v>62</v>
      </c>
      <c r="BF45" s="8"/>
      <c r="BG45" s="8"/>
      <c r="BH45" s="8"/>
      <c r="BI45" s="8"/>
      <c r="BJ45" s="8"/>
      <c r="BK45" s="8"/>
      <c r="BL45" s="8"/>
    </row>
    <row r="46" spans="1:64" ht="12.75">
      <c r="A46" s="16">
        <v>42</v>
      </c>
      <c r="B46" s="29" t="s">
        <v>182</v>
      </c>
      <c r="C46" s="17" t="s">
        <v>99</v>
      </c>
      <c r="D46" s="16" t="s">
        <v>63</v>
      </c>
      <c r="E46" s="16">
        <v>1962</v>
      </c>
      <c r="F46" s="17" t="s">
        <v>69</v>
      </c>
      <c r="G46" s="18" t="s">
        <v>66</v>
      </c>
      <c r="H46" s="18"/>
      <c r="I46" s="20">
        <f t="shared" si="4"/>
        <v>22</v>
      </c>
      <c r="J46" s="37">
        <f t="shared" si="3"/>
        <v>381</v>
      </c>
      <c r="K46" s="25">
        <v>18</v>
      </c>
      <c r="L46" s="25"/>
      <c r="M46" s="25">
        <v>28</v>
      </c>
      <c r="N46" s="25">
        <v>15</v>
      </c>
      <c r="O46" s="25"/>
      <c r="P46" s="25">
        <v>15</v>
      </c>
      <c r="Q46" s="25"/>
      <c r="R46" s="25">
        <v>17</v>
      </c>
      <c r="S46" s="25">
        <v>16</v>
      </c>
      <c r="T46" s="23"/>
      <c r="U46" s="9">
        <v>24</v>
      </c>
      <c r="V46" s="9"/>
      <c r="W46" s="9">
        <v>14</v>
      </c>
      <c r="X46" s="9"/>
      <c r="Y46" s="8"/>
      <c r="Z46" s="8"/>
      <c r="AA46" s="8"/>
      <c r="AB46" s="8">
        <v>18</v>
      </c>
      <c r="AC46" s="8"/>
      <c r="AD46" s="8">
        <v>12</v>
      </c>
      <c r="AE46" s="8"/>
      <c r="AF46" s="8">
        <v>19</v>
      </c>
      <c r="AG46" s="35" t="s">
        <v>493</v>
      </c>
      <c r="AH46" s="8"/>
      <c r="AI46" s="8">
        <v>15</v>
      </c>
      <c r="AJ46" s="8">
        <v>12</v>
      </c>
      <c r="AK46" s="8">
        <v>21</v>
      </c>
      <c r="AL46" s="8"/>
      <c r="AM46" s="8"/>
      <c r="AN46" s="8"/>
      <c r="AO46" s="8"/>
      <c r="AP46" s="8"/>
      <c r="AQ46" s="8"/>
      <c r="AR46" s="8">
        <v>21</v>
      </c>
      <c r="AS46" s="8"/>
      <c r="AT46" s="35" t="s">
        <v>502</v>
      </c>
      <c r="AU46" s="8">
        <v>9</v>
      </c>
      <c r="AV46" s="35" t="s">
        <v>492</v>
      </c>
      <c r="AW46" s="8"/>
      <c r="AX46" s="8">
        <v>18</v>
      </c>
      <c r="AY46" s="8"/>
      <c r="AZ46" s="8">
        <v>18</v>
      </c>
      <c r="BA46" s="8">
        <v>21</v>
      </c>
      <c r="BB46" s="8"/>
      <c r="BC46" s="8">
        <v>9</v>
      </c>
      <c r="BD46" s="8"/>
      <c r="BE46" s="8">
        <v>22</v>
      </c>
      <c r="BF46" s="35" t="s">
        <v>502</v>
      </c>
      <c r="BG46" s="8"/>
      <c r="BH46" s="8"/>
      <c r="BI46" s="8"/>
      <c r="BJ46" s="8"/>
      <c r="BK46" s="8"/>
      <c r="BL46" s="8">
        <v>19</v>
      </c>
    </row>
    <row r="47" spans="1:64" ht="12.75">
      <c r="A47" s="16">
        <v>43</v>
      </c>
      <c r="B47" s="29" t="s">
        <v>263</v>
      </c>
      <c r="C47" s="17" t="s">
        <v>174</v>
      </c>
      <c r="D47" s="16" t="s">
        <v>63</v>
      </c>
      <c r="E47" s="16">
        <v>1973</v>
      </c>
      <c r="F47" s="17" t="s">
        <v>264</v>
      </c>
      <c r="G47" s="18" t="s">
        <v>72</v>
      </c>
      <c r="H47" s="22"/>
      <c r="I47" s="20">
        <f t="shared" si="4"/>
        <v>12</v>
      </c>
      <c r="J47" s="37">
        <f t="shared" si="3"/>
        <v>376</v>
      </c>
      <c r="K47" s="25">
        <v>32</v>
      </c>
      <c r="L47" s="25"/>
      <c r="M47" s="25">
        <v>41</v>
      </c>
      <c r="N47" s="25">
        <v>23</v>
      </c>
      <c r="O47" s="25">
        <v>39</v>
      </c>
      <c r="P47" s="25"/>
      <c r="Q47" s="25"/>
      <c r="R47" s="25"/>
      <c r="S47" s="25"/>
      <c r="T47" s="23"/>
      <c r="U47" s="9"/>
      <c r="V47" s="9"/>
      <c r="W47" s="9"/>
      <c r="X47" s="9"/>
      <c r="Y47" s="8"/>
      <c r="Z47" s="8">
        <v>35</v>
      </c>
      <c r="AA47" s="8"/>
      <c r="AB47" s="8"/>
      <c r="AC47" s="8"/>
      <c r="AD47" s="8"/>
      <c r="AE47" s="8"/>
      <c r="AF47" s="8"/>
      <c r="AG47" s="8"/>
      <c r="AH47" s="8">
        <v>32</v>
      </c>
      <c r="AI47" s="8"/>
      <c r="AJ47" s="8"/>
      <c r="AK47" s="8"/>
      <c r="AL47" s="8">
        <v>29</v>
      </c>
      <c r="AM47" s="8"/>
      <c r="AN47" s="8"/>
      <c r="AO47" s="8">
        <v>18</v>
      </c>
      <c r="AP47" s="8"/>
      <c r="AQ47" s="8"/>
      <c r="AR47" s="8"/>
      <c r="AS47" s="8"/>
      <c r="AT47" s="8"/>
      <c r="AU47" s="8"/>
      <c r="AV47" s="8"/>
      <c r="AW47" s="8"/>
      <c r="AX47" s="8">
        <v>39</v>
      </c>
      <c r="AY47" s="8"/>
      <c r="AZ47" s="8">
        <v>31</v>
      </c>
      <c r="BA47" s="8"/>
      <c r="BB47" s="8">
        <v>37</v>
      </c>
      <c r="BC47" s="8"/>
      <c r="BD47" s="8"/>
      <c r="BE47" s="8"/>
      <c r="BF47" s="8"/>
      <c r="BG47" s="8"/>
      <c r="BH47" s="8">
        <v>20</v>
      </c>
      <c r="BI47" s="8"/>
      <c r="BJ47" s="8"/>
      <c r="BK47" s="8"/>
      <c r="BL47" s="8"/>
    </row>
    <row r="48" spans="1:64" ht="12.75">
      <c r="A48" s="16">
        <v>44</v>
      </c>
      <c r="B48" s="29" t="s">
        <v>277</v>
      </c>
      <c r="C48" s="17" t="s">
        <v>88</v>
      </c>
      <c r="D48" s="16" t="s">
        <v>63</v>
      </c>
      <c r="E48" s="16">
        <v>1960</v>
      </c>
      <c r="F48" s="17" t="s">
        <v>71</v>
      </c>
      <c r="G48" s="18" t="s">
        <v>78</v>
      </c>
      <c r="H48" s="22"/>
      <c r="I48" s="20">
        <f t="shared" si="4"/>
        <v>22</v>
      </c>
      <c r="J48" s="37">
        <f t="shared" si="3"/>
        <v>369</v>
      </c>
      <c r="K48" s="25">
        <v>16</v>
      </c>
      <c r="L48" s="36" t="s">
        <v>517</v>
      </c>
      <c r="M48" s="25">
        <v>25</v>
      </c>
      <c r="N48" s="25"/>
      <c r="O48" s="25"/>
      <c r="P48" s="25">
        <v>18</v>
      </c>
      <c r="Q48" s="25"/>
      <c r="R48" s="25"/>
      <c r="S48" s="25">
        <v>19</v>
      </c>
      <c r="T48" s="41" t="s">
        <v>493</v>
      </c>
      <c r="U48" s="9">
        <v>18</v>
      </c>
      <c r="V48" s="9"/>
      <c r="W48" s="42" t="s">
        <v>503</v>
      </c>
      <c r="X48" s="42" t="s">
        <v>517</v>
      </c>
      <c r="Y48" s="35" t="s">
        <v>480</v>
      </c>
      <c r="Z48" s="8">
        <v>16</v>
      </c>
      <c r="AA48" s="8"/>
      <c r="AB48" s="8"/>
      <c r="AC48" s="8">
        <v>19</v>
      </c>
      <c r="AD48" s="35" t="s">
        <v>480</v>
      </c>
      <c r="AE48" s="35" t="s">
        <v>484</v>
      </c>
      <c r="AF48" s="8">
        <v>12</v>
      </c>
      <c r="AG48" s="35" t="s">
        <v>485</v>
      </c>
      <c r="AH48" s="8">
        <v>20</v>
      </c>
      <c r="AI48" s="35" t="s">
        <v>517</v>
      </c>
      <c r="AJ48" s="35" t="s">
        <v>496</v>
      </c>
      <c r="AK48" s="8">
        <v>17</v>
      </c>
      <c r="AL48" s="8">
        <v>22</v>
      </c>
      <c r="AM48" s="8">
        <v>14</v>
      </c>
      <c r="AN48" s="8">
        <v>14</v>
      </c>
      <c r="AO48" s="35" t="s">
        <v>485</v>
      </c>
      <c r="AP48" s="8">
        <v>17</v>
      </c>
      <c r="AQ48" s="35" t="s">
        <v>496</v>
      </c>
      <c r="AR48" s="8">
        <v>19</v>
      </c>
      <c r="AS48" s="8"/>
      <c r="AT48" s="35" t="s">
        <v>496</v>
      </c>
      <c r="AU48" s="35" t="s">
        <v>493</v>
      </c>
      <c r="AV48" s="8"/>
      <c r="AW48" s="8"/>
      <c r="AX48" s="8">
        <v>22</v>
      </c>
      <c r="AY48" s="8">
        <v>18</v>
      </c>
      <c r="AZ48" s="8"/>
      <c r="BA48" s="8">
        <v>19</v>
      </c>
      <c r="BB48" s="8"/>
      <c r="BC48" s="8"/>
      <c r="BD48" s="8"/>
      <c r="BE48" s="8"/>
      <c r="BF48" s="8"/>
      <c r="BG48" s="8">
        <v>11</v>
      </c>
      <c r="BH48" s="8">
        <v>11</v>
      </c>
      <c r="BI48" s="8"/>
      <c r="BJ48" s="8"/>
      <c r="BK48" s="8">
        <v>11</v>
      </c>
      <c r="BL48" s="8">
        <v>11</v>
      </c>
    </row>
    <row r="49" spans="1:64" ht="12.75">
      <c r="A49" s="16">
        <v>45</v>
      </c>
      <c r="B49" s="29" t="s">
        <v>305</v>
      </c>
      <c r="C49" s="17" t="s">
        <v>98</v>
      </c>
      <c r="D49" s="16" t="s">
        <v>63</v>
      </c>
      <c r="E49" s="16">
        <v>1968</v>
      </c>
      <c r="F49" s="17" t="s">
        <v>65</v>
      </c>
      <c r="G49" s="18" t="s">
        <v>64</v>
      </c>
      <c r="H49" s="18"/>
      <c r="I49" s="20">
        <f t="shared" si="4"/>
        <v>12</v>
      </c>
      <c r="J49" s="37">
        <f t="shared" si="2"/>
        <v>369</v>
      </c>
      <c r="K49" s="25"/>
      <c r="L49" s="25"/>
      <c r="M49" s="25">
        <v>40</v>
      </c>
      <c r="N49" s="25">
        <v>24</v>
      </c>
      <c r="O49" s="25">
        <v>37</v>
      </c>
      <c r="P49" s="25"/>
      <c r="Q49" s="25"/>
      <c r="R49" s="25"/>
      <c r="S49" s="25"/>
      <c r="T49" s="23"/>
      <c r="U49" s="9"/>
      <c r="V49" s="9"/>
      <c r="W49" s="9"/>
      <c r="X49" s="9"/>
      <c r="Y49" s="8"/>
      <c r="Z49" s="8"/>
      <c r="AA49" s="8"/>
      <c r="AB49" s="8"/>
      <c r="AC49" s="8"/>
      <c r="AD49" s="8"/>
      <c r="AE49" s="8"/>
      <c r="AF49" s="8"/>
      <c r="AG49" s="8"/>
      <c r="AH49" s="8">
        <v>26</v>
      </c>
      <c r="AI49" s="8"/>
      <c r="AJ49" s="8"/>
      <c r="AK49" s="8"/>
      <c r="AL49" s="8"/>
      <c r="AM49" s="8">
        <v>36</v>
      </c>
      <c r="AN49" s="8">
        <v>27</v>
      </c>
      <c r="AO49" s="8"/>
      <c r="AP49" s="8">
        <v>28</v>
      </c>
      <c r="AQ49" s="8"/>
      <c r="AR49" s="8"/>
      <c r="AS49" s="8"/>
      <c r="AT49" s="8"/>
      <c r="AU49" s="8"/>
      <c r="AV49" s="8"/>
      <c r="AW49" s="8"/>
      <c r="AX49" s="8">
        <v>37</v>
      </c>
      <c r="AY49" s="8">
        <v>27</v>
      </c>
      <c r="AZ49" s="8"/>
      <c r="BA49" s="8">
        <v>28</v>
      </c>
      <c r="BB49" s="8"/>
      <c r="BC49" s="8"/>
      <c r="BD49" s="8">
        <v>16</v>
      </c>
      <c r="BE49" s="8">
        <v>43</v>
      </c>
      <c r="BF49" s="8"/>
      <c r="BG49" s="8"/>
      <c r="BH49" s="8"/>
      <c r="BI49" s="8"/>
      <c r="BJ49" s="8"/>
      <c r="BK49" s="8"/>
      <c r="BL49" s="8"/>
    </row>
    <row r="50" spans="1:64" ht="12.75">
      <c r="A50" s="16">
        <v>46</v>
      </c>
      <c r="B50" s="29" t="s">
        <v>276</v>
      </c>
      <c r="C50" s="17" t="s">
        <v>88</v>
      </c>
      <c r="D50" s="16" t="s">
        <v>63</v>
      </c>
      <c r="E50" s="16">
        <v>1958</v>
      </c>
      <c r="F50" s="17" t="s">
        <v>79</v>
      </c>
      <c r="G50" s="18" t="s">
        <v>78</v>
      </c>
      <c r="H50" s="22"/>
      <c r="I50" s="20">
        <f t="shared" si="4"/>
        <v>22</v>
      </c>
      <c r="J50" s="37">
        <f t="shared" si="3"/>
        <v>368</v>
      </c>
      <c r="K50" s="25">
        <v>17</v>
      </c>
      <c r="L50" s="25">
        <v>14</v>
      </c>
      <c r="M50" s="25">
        <v>30</v>
      </c>
      <c r="N50" s="25">
        <v>14</v>
      </c>
      <c r="O50" s="25">
        <v>16</v>
      </c>
      <c r="P50" s="25">
        <v>19</v>
      </c>
      <c r="Q50" s="25">
        <v>22</v>
      </c>
      <c r="R50" s="25">
        <v>27</v>
      </c>
      <c r="S50" s="25"/>
      <c r="T50" s="23"/>
      <c r="U50" s="9">
        <v>21</v>
      </c>
      <c r="V50" s="9">
        <v>12</v>
      </c>
      <c r="W50" s="9">
        <v>16</v>
      </c>
      <c r="X50" s="9">
        <v>15</v>
      </c>
      <c r="Y50" s="8"/>
      <c r="Z50" s="8"/>
      <c r="AA50" s="8"/>
      <c r="AB50" s="8">
        <v>9</v>
      </c>
      <c r="AC50" s="8"/>
      <c r="AD50" s="8"/>
      <c r="AE50" s="8"/>
      <c r="AF50" s="8">
        <v>16</v>
      </c>
      <c r="AG50" s="8"/>
      <c r="AH50" s="8"/>
      <c r="AI50" s="8">
        <v>10</v>
      </c>
      <c r="AJ50" s="35" t="s">
        <v>502</v>
      </c>
      <c r="AK50" s="8">
        <v>19</v>
      </c>
      <c r="AL50" s="8">
        <v>18</v>
      </c>
      <c r="AM50" s="8"/>
      <c r="AN50" s="8"/>
      <c r="AO50" s="8">
        <v>11</v>
      </c>
      <c r="AP50" s="8">
        <v>18</v>
      </c>
      <c r="AQ50" s="8"/>
      <c r="AR50" s="8">
        <v>16</v>
      </c>
      <c r="AS50" s="8"/>
      <c r="AT50" s="8"/>
      <c r="AU50" s="8">
        <v>11</v>
      </c>
      <c r="AV50" s="35" t="s">
        <v>480</v>
      </c>
      <c r="AW50" s="35" t="s">
        <v>484</v>
      </c>
      <c r="AX50" s="8"/>
      <c r="AY50" s="8">
        <v>17</v>
      </c>
      <c r="AZ50" s="8"/>
      <c r="BA50" s="8"/>
      <c r="BB50" s="8"/>
      <c r="BC50" s="8"/>
      <c r="BD50" s="35" t="s">
        <v>493</v>
      </c>
      <c r="BE50" s="8"/>
      <c r="BF50" s="8"/>
      <c r="BG50" s="8"/>
      <c r="BH50" s="8"/>
      <c r="BI50" s="8"/>
      <c r="BJ50" s="8"/>
      <c r="BK50" s="8"/>
      <c r="BL50" s="8"/>
    </row>
    <row r="51" spans="1:64" ht="12.75">
      <c r="A51" s="16">
        <v>47</v>
      </c>
      <c r="B51" s="29" t="s">
        <v>394</v>
      </c>
      <c r="C51" s="17" t="s">
        <v>395</v>
      </c>
      <c r="D51" s="16" t="s">
        <v>63</v>
      </c>
      <c r="E51" s="16">
        <v>1963</v>
      </c>
      <c r="F51" s="17" t="s">
        <v>65</v>
      </c>
      <c r="G51" s="18" t="s">
        <v>66</v>
      </c>
      <c r="H51" s="18"/>
      <c r="I51" s="20">
        <f t="shared" si="4"/>
        <v>12</v>
      </c>
      <c r="J51" s="37">
        <f t="shared" si="3"/>
        <v>358</v>
      </c>
      <c r="K51" s="25"/>
      <c r="L51" s="25"/>
      <c r="M51" s="25"/>
      <c r="N51" s="25"/>
      <c r="O51" s="25"/>
      <c r="P51" s="25"/>
      <c r="Q51" s="25">
        <v>38</v>
      </c>
      <c r="R51" s="25"/>
      <c r="S51" s="25">
        <v>36</v>
      </c>
      <c r="T51" s="23">
        <v>15</v>
      </c>
      <c r="U51" s="9">
        <v>34</v>
      </c>
      <c r="V51" s="9"/>
      <c r="W51" s="9">
        <v>18</v>
      </c>
      <c r="X51" s="9"/>
      <c r="Y51" s="8"/>
      <c r="Z51" s="8"/>
      <c r="AA51" s="8">
        <v>31</v>
      </c>
      <c r="AB51" s="8"/>
      <c r="AC51" s="8"/>
      <c r="AD51" s="8">
        <v>20</v>
      </c>
      <c r="AE51" s="8"/>
      <c r="AF51" s="8"/>
      <c r="AG51" s="8">
        <v>17</v>
      </c>
      <c r="AH51" s="8"/>
      <c r="AI51" s="8"/>
      <c r="AJ51" s="8"/>
      <c r="AK51" s="8">
        <v>37</v>
      </c>
      <c r="AL51" s="8">
        <v>35</v>
      </c>
      <c r="AM51" s="8">
        <v>43</v>
      </c>
      <c r="AN51" s="8">
        <v>34</v>
      </c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64" ht="12.75">
      <c r="A52" s="16">
        <v>48</v>
      </c>
      <c r="B52" s="29" t="s">
        <v>295</v>
      </c>
      <c r="C52" s="17" t="s">
        <v>296</v>
      </c>
      <c r="D52" s="16" t="s">
        <v>63</v>
      </c>
      <c r="E52" s="16">
        <v>1981</v>
      </c>
      <c r="F52" s="17" t="s">
        <v>65</v>
      </c>
      <c r="G52" s="18" t="s">
        <v>74</v>
      </c>
      <c r="H52" s="18"/>
      <c r="I52" s="20">
        <f t="shared" si="4"/>
        <v>10</v>
      </c>
      <c r="J52" s="37">
        <f t="shared" si="3"/>
        <v>350</v>
      </c>
      <c r="K52" s="25"/>
      <c r="L52" s="25"/>
      <c r="M52" s="25">
        <v>54</v>
      </c>
      <c r="N52" s="25"/>
      <c r="O52" s="25"/>
      <c r="P52" s="25"/>
      <c r="Q52" s="25">
        <v>48</v>
      </c>
      <c r="R52" s="25"/>
      <c r="S52" s="25">
        <v>37</v>
      </c>
      <c r="T52" s="23"/>
      <c r="U52" s="9">
        <v>36</v>
      </c>
      <c r="V52" s="9"/>
      <c r="W52" s="9">
        <v>30</v>
      </c>
      <c r="X52" s="9"/>
      <c r="Y52" s="8"/>
      <c r="Z52" s="8"/>
      <c r="AA52" s="8">
        <v>29</v>
      </c>
      <c r="AB52" s="8"/>
      <c r="AC52" s="8"/>
      <c r="AD52" s="8">
        <v>24</v>
      </c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>
        <v>31</v>
      </c>
      <c r="BH52" s="8"/>
      <c r="BI52" s="8"/>
      <c r="BJ52" s="8">
        <v>22</v>
      </c>
      <c r="BK52" s="8"/>
      <c r="BL52" s="8">
        <v>39</v>
      </c>
    </row>
    <row r="53" spans="1:64" ht="12.75">
      <c r="A53" s="16">
        <v>49</v>
      </c>
      <c r="B53" s="29" t="s">
        <v>309</v>
      </c>
      <c r="C53" s="17" t="s">
        <v>349</v>
      </c>
      <c r="D53" s="16" t="s">
        <v>63</v>
      </c>
      <c r="E53" s="16">
        <v>1975</v>
      </c>
      <c r="F53" s="17" t="s">
        <v>65</v>
      </c>
      <c r="G53" s="18" t="s">
        <v>72</v>
      </c>
      <c r="H53" s="18"/>
      <c r="I53" s="20">
        <f t="shared" si="4"/>
        <v>14</v>
      </c>
      <c r="J53" s="37">
        <f>SUM(K53:BL53)</f>
        <v>349</v>
      </c>
      <c r="K53" s="25"/>
      <c r="L53" s="25"/>
      <c r="M53" s="25"/>
      <c r="N53" s="25"/>
      <c r="O53" s="25">
        <v>25</v>
      </c>
      <c r="P53" s="25"/>
      <c r="Q53" s="25"/>
      <c r="R53" s="25"/>
      <c r="S53" s="25">
        <v>26</v>
      </c>
      <c r="T53" s="23"/>
      <c r="U53" s="9"/>
      <c r="V53" s="9"/>
      <c r="W53" s="9">
        <v>22</v>
      </c>
      <c r="X53" s="9"/>
      <c r="Y53" s="8"/>
      <c r="Z53" s="8">
        <v>30</v>
      </c>
      <c r="AA53" s="8">
        <v>22</v>
      </c>
      <c r="AB53" s="8"/>
      <c r="AC53" s="8"/>
      <c r="AD53" s="8"/>
      <c r="AE53" s="8"/>
      <c r="AF53" s="8"/>
      <c r="AG53" s="8"/>
      <c r="AH53" s="8">
        <v>31</v>
      </c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>
        <v>11</v>
      </c>
      <c r="AT53" s="8"/>
      <c r="AU53" s="8"/>
      <c r="AV53" s="8"/>
      <c r="AW53" s="8"/>
      <c r="AX53" s="8">
        <v>35</v>
      </c>
      <c r="AY53" s="8">
        <v>26</v>
      </c>
      <c r="AZ53" s="8"/>
      <c r="BA53" s="8">
        <v>24</v>
      </c>
      <c r="BB53" s="8"/>
      <c r="BC53" s="8"/>
      <c r="BD53" s="8">
        <v>14</v>
      </c>
      <c r="BE53" s="8">
        <v>40</v>
      </c>
      <c r="BF53" s="8"/>
      <c r="BG53" s="8"/>
      <c r="BH53" s="8"/>
      <c r="BI53" s="8">
        <v>27</v>
      </c>
      <c r="BJ53" s="8">
        <v>16</v>
      </c>
      <c r="BK53" s="8"/>
      <c r="BL53" s="8"/>
    </row>
    <row r="54" spans="1:64" ht="12.75">
      <c r="A54" s="16">
        <v>50</v>
      </c>
      <c r="B54" s="29" t="s">
        <v>307</v>
      </c>
      <c r="C54" s="17" t="s">
        <v>308</v>
      </c>
      <c r="D54" s="16" t="s">
        <v>63</v>
      </c>
      <c r="E54" s="16">
        <v>1967</v>
      </c>
      <c r="F54" s="17" t="s">
        <v>71</v>
      </c>
      <c r="G54" s="18" t="s">
        <v>64</v>
      </c>
      <c r="H54" s="18"/>
      <c r="I54" s="20">
        <f t="shared" si="4"/>
        <v>13</v>
      </c>
      <c r="J54" s="37">
        <f t="shared" si="3"/>
        <v>347</v>
      </c>
      <c r="K54" s="25"/>
      <c r="L54" s="25"/>
      <c r="M54" s="25">
        <v>37</v>
      </c>
      <c r="N54" s="25"/>
      <c r="O54" s="25"/>
      <c r="P54" s="25"/>
      <c r="Q54" s="25">
        <v>36</v>
      </c>
      <c r="R54" s="25"/>
      <c r="S54" s="25">
        <v>34</v>
      </c>
      <c r="T54" s="23"/>
      <c r="U54" s="9">
        <v>31</v>
      </c>
      <c r="V54" s="9"/>
      <c r="W54" s="9"/>
      <c r="X54" s="9"/>
      <c r="Y54" s="8"/>
      <c r="Z54" s="8"/>
      <c r="AA54" s="8">
        <v>27</v>
      </c>
      <c r="AB54" s="8"/>
      <c r="AC54" s="8">
        <v>2</v>
      </c>
      <c r="AD54" s="8"/>
      <c r="AE54" s="8">
        <v>8</v>
      </c>
      <c r="AF54" s="8"/>
      <c r="AG54" s="8"/>
      <c r="AH54" s="8"/>
      <c r="AI54" s="8"/>
      <c r="AJ54" s="8"/>
      <c r="AK54" s="8"/>
      <c r="AL54" s="8"/>
      <c r="AM54" s="8">
        <v>37</v>
      </c>
      <c r="AN54" s="8"/>
      <c r="AO54" s="8"/>
      <c r="AP54" s="8"/>
      <c r="AQ54" s="8"/>
      <c r="AR54" s="8"/>
      <c r="AS54" s="8"/>
      <c r="AT54" s="8"/>
      <c r="AU54" s="8">
        <v>18</v>
      </c>
      <c r="AV54" s="8"/>
      <c r="AW54" s="8"/>
      <c r="AX54" s="8">
        <v>34</v>
      </c>
      <c r="AY54" s="8">
        <v>25</v>
      </c>
      <c r="AZ54" s="8"/>
      <c r="BA54" s="8"/>
      <c r="BB54" s="8"/>
      <c r="BC54" s="8">
        <v>14</v>
      </c>
      <c r="BD54" s="8"/>
      <c r="BE54" s="8">
        <v>44</v>
      </c>
      <c r="BF54" s="8"/>
      <c r="BG54" s="8"/>
      <c r="BH54" s="8"/>
      <c r="BI54" s="8"/>
      <c r="BJ54" s="8"/>
      <c r="BK54" s="8"/>
      <c r="BL54" s="8"/>
    </row>
    <row r="55" spans="1:64" ht="12.75">
      <c r="A55" s="16">
        <v>51</v>
      </c>
      <c r="B55" s="29" t="s">
        <v>407</v>
      </c>
      <c r="C55" s="17" t="s">
        <v>408</v>
      </c>
      <c r="D55" s="16" t="s">
        <v>63</v>
      </c>
      <c r="E55" s="16">
        <v>1994</v>
      </c>
      <c r="F55" s="17" t="s">
        <v>69</v>
      </c>
      <c r="G55" s="18" t="s">
        <v>74</v>
      </c>
      <c r="H55" s="18"/>
      <c r="I55" s="20">
        <f t="shared" si="4"/>
        <v>7</v>
      </c>
      <c r="J55" s="37">
        <f>SUM(K55:BL55)</f>
        <v>347</v>
      </c>
      <c r="K55" s="25"/>
      <c r="L55" s="25"/>
      <c r="M55" s="25"/>
      <c r="N55" s="25"/>
      <c r="O55" s="25"/>
      <c r="P55" s="25"/>
      <c r="Q55" s="25"/>
      <c r="R55" s="25">
        <v>70</v>
      </c>
      <c r="S55" s="25"/>
      <c r="T55" s="23"/>
      <c r="U55" s="9"/>
      <c r="V55" s="9"/>
      <c r="W55" s="9"/>
      <c r="X55" s="9">
        <v>40</v>
      </c>
      <c r="Y55" s="8"/>
      <c r="Z55" s="8"/>
      <c r="AA55" s="8"/>
      <c r="AB55" s="8">
        <v>39</v>
      </c>
      <c r="AC55" s="8"/>
      <c r="AD55" s="8"/>
      <c r="AE55" s="8"/>
      <c r="AF55" s="8"/>
      <c r="AG55" s="8"/>
      <c r="AH55" s="8"/>
      <c r="AI55" s="8"/>
      <c r="AJ55" s="8"/>
      <c r="AK55" s="8">
        <v>49</v>
      </c>
      <c r="AL55" s="8"/>
      <c r="AM55" s="8"/>
      <c r="AN55" s="8"/>
      <c r="AO55" s="8"/>
      <c r="AP55" s="8">
        <v>53</v>
      </c>
      <c r="AQ55" s="8"/>
      <c r="AR55" s="8">
        <v>45</v>
      </c>
      <c r="AS55" s="8"/>
      <c r="AT55" s="8"/>
      <c r="AU55" s="8"/>
      <c r="AV55" s="8"/>
      <c r="AW55" s="8"/>
      <c r="AX55" s="8"/>
      <c r="AY55" s="8"/>
      <c r="AZ55" s="8"/>
      <c r="BA55" s="8">
        <v>51</v>
      </c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64" ht="12.75">
      <c r="A56" s="16">
        <v>52</v>
      </c>
      <c r="B56" s="29" t="s">
        <v>262</v>
      </c>
      <c r="C56" s="17" t="s">
        <v>93</v>
      </c>
      <c r="D56" s="16" t="s">
        <v>63</v>
      </c>
      <c r="E56" s="16">
        <v>1970</v>
      </c>
      <c r="F56" s="17" t="s">
        <v>69</v>
      </c>
      <c r="G56" s="18" t="s">
        <v>64</v>
      </c>
      <c r="H56" s="18"/>
      <c r="I56" s="20">
        <f t="shared" si="4"/>
        <v>15</v>
      </c>
      <c r="J56" s="37">
        <f t="shared" si="3"/>
        <v>346</v>
      </c>
      <c r="K56" s="25">
        <v>35</v>
      </c>
      <c r="L56" s="25">
        <v>19</v>
      </c>
      <c r="M56" s="25"/>
      <c r="N56" s="25"/>
      <c r="O56" s="25"/>
      <c r="P56" s="25"/>
      <c r="Q56" s="25">
        <v>30</v>
      </c>
      <c r="R56" s="25">
        <v>36</v>
      </c>
      <c r="S56" s="25"/>
      <c r="T56" s="23"/>
      <c r="U56" s="9"/>
      <c r="V56" s="9"/>
      <c r="W56" s="9"/>
      <c r="X56" s="9">
        <v>23</v>
      </c>
      <c r="Y56" s="8"/>
      <c r="Z56" s="8"/>
      <c r="AA56" s="8">
        <v>16</v>
      </c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>
        <v>9</v>
      </c>
      <c r="AP56" s="8">
        <v>20</v>
      </c>
      <c r="AQ56" s="8">
        <v>11</v>
      </c>
      <c r="AR56" s="8">
        <v>20</v>
      </c>
      <c r="AS56" s="8"/>
      <c r="AT56" s="8"/>
      <c r="AU56" s="8">
        <v>14</v>
      </c>
      <c r="AV56" s="8"/>
      <c r="AW56" s="8"/>
      <c r="AX56" s="8">
        <v>30</v>
      </c>
      <c r="AY56" s="8"/>
      <c r="AZ56" s="8">
        <v>27</v>
      </c>
      <c r="BA56" s="8">
        <v>27</v>
      </c>
      <c r="BB56" s="8"/>
      <c r="BC56" s="8"/>
      <c r="BD56" s="8"/>
      <c r="BE56" s="8"/>
      <c r="BF56" s="8"/>
      <c r="BG56" s="8">
        <v>29</v>
      </c>
      <c r="BH56" s="8"/>
      <c r="BI56" s="8"/>
      <c r="BJ56" s="8"/>
      <c r="BK56" s="8"/>
      <c r="BL56" s="8"/>
    </row>
    <row r="57" spans="1:64" ht="12.75">
      <c r="A57" s="16">
        <v>53</v>
      </c>
      <c r="B57" s="29" t="s">
        <v>184</v>
      </c>
      <c r="C57" s="17" t="s">
        <v>185</v>
      </c>
      <c r="D57" s="16" t="s">
        <v>63</v>
      </c>
      <c r="E57" s="16">
        <v>1960</v>
      </c>
      <c r="F57" s="17" t="s">
        <v>139</v>
      </c>
      <c r="G57" s="18" t="s">
        <v>78</v>
      </c>
      <c r="H57" s="18"/>
      <c r="I57" s="20">
        <f t="shared" si="4"/>
        <v>9</v>
      </c>
      <c r="J57" s="37">
        <f t="shared" si="3"/>
        <v>346</v>
      </c>
      <c r="K57" s="25">
        <v>55</v>
      </c>
      <c r="L57" s="25"/>
      <c r="M57" s="25"/>
      <c r="N57" s="25"/>
      <c r="O57" s="25"/>
      <c r="P57" s="25"/>
      <c r="Q57" s="25"/>
      <c r="R57" s="25">
        <v>59</v>
      </c>
      <c r="S57" s="25"/>
      <c r="T57" s="23"/>
      <c r="U57" s="9"/>
      <c r="V57" s="9"/>
      <c r="W57" s="9"/>
      <c r="X57" s="9"/>
      <c r="Y57" s="8"/>
      <c r="Z57" s="8"/>
      <c r="AA57" s="8"/>
      <c r="AB57" s="8"/>
      <c r="AC57" s="8">
        <v>48</v>
      </c>
      <c r="AD57" s="8"/>
      <c r="AE57" s="8"/>
      <c r="AF57" s="8"/>
      <c r="AG57" s="8"/>
      <c r="AH57" s="8"/>
      <c r="AI57" s="8"/>
      <c r="AJ57" s="8">
        <v>20</v>
      </c>
      <c r="AK57" s="8"/>
      <c r="AL57" s="8"/>
      <c r="AM57" s="8"/>
      <c r="AN57" s="8"/>
      <c r="AO57" s="8"/>
      <c r="AP57" s="8">
        <v>43</v>
      </c>
      <c r="AQ57" s="8"/>
      <c r="AR57" s="8"/>
      <c r="AS57" s="8"/>
      <c r="AT57" s="8"/>
      <c r="AU57" s="8">
        <v>24</v>
      </c>
      <c r="AV57" s="8"/>
      <c r="AW57" s="8"/>
      <c r="AX57" s="8">
        <v>50</v>
      </c>
      <c r="AY57" s="8"/>
      <c r="AZ57" s="8"/>
      <c r="BA57" s="8">
        <v>37</v>
      </c>
      <c r="BB57" s="8"/>
      <c r="BC57" s="8"/>
      <c r="BD57" s="8"/>
      <c r="BE57" s="8"/>
      <c r="BF57" s="8"/>
      <c r="BG57" s="8"/>
      <c r="BH57" s="8"/>
      <c r="BI57" s="8">
        <v>10</v>
      </c>
      <c r="BJ57" s="8"/>
      <c r="BK57" s="8"/>
      <c r="BL57" s="8"/>
    </row>
    <row r="58" spans="1:64" ht="12.75">
      <c r="A58" s="16">
        <v>54</v>
      </c>
      <c r="B58" s="29" t="s">
        <v>239</v>
      </c>
      <c r="C58" s="17" t="s">
        <v>240</v>
      </c>
      <c r="D58" s="16" t="s">
        <v>63</v>
      </c>
      <c r="E58" s="16">
        <v>1987</v>
      </c>
      <c r="F58" s="17" t="s">
        <v>139</v>
      </c>
      <c r="G58" s="18" t="s">
        <v>74</v>
      </c>
      <c r="H58" s="22"/>
      <c r="I58" s="20">
        <f t="shared" si="4"/>
        <v>7</v>
      </c>
      <c r="J58" s="37">
        <f t="shared" si="3"/>
        <v>342</v>
      </c>
      <c r="K58" s="25">
        <v>72</v>
      </c>
      <c r="L58" s="25"/>
      <c r="M58" s="25"/>
      <c r="N58" s="25">
        <v>41</v>
      </c>
      <c r="O58" s="25"/>
      <c r="P58" s="25">
        <v>65</v>
      </c>
      <c r="Q58" s="25"/>
      <c r="R58" s="25"/>
      <c r="S58" s="25"/>
      <c r="T58" s="23"/>
      <c r="U58" s="9"/>
      <c r="V58" s="9"/>
      <c r="W58" s="9"/>
      <c r="X58" s="9"/>
      <c r="Y58" s="8"/>
      <c r="Z58" s="8"/>
      <c r="AA58" s="8"/>
      <c r="AB58" s="8"/>
      <c r="AC58" s="8">
        <v>52</v>
      </c>
      <c r="AD58" s="8"/>
      <c r="AE58" s="8"/>
      <c r="AF58" s="8"/>
      <c r="AG58" s="8"/>
      <c r="AH58" s="8"/>
      <c r="AI58" s="8"/>
      <c r="AJ58" s="8">
        <v>25</v>
      </c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>
        <v>26</v>
      </c>
      <c r="AV58" s="8"/>
      <c r="AW58" s="8"/>
      <c r="AX58" s="8">
        <v>61</v>
      </c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</row>
    <row r="59" spans="1:64" ht="12.75">
      <c r="A59" s="16">
        <v>55</v>
      </c>
      <c r="B59" s="29" t="s">
        <v>121</v>
      </c>
      <c r="C59" s="17" t="s">
        <v>122</v>
      </c>
      <c r="D59" s="16" t="s">
        <v>63</v>
      </c>
      <c r="E59" s="16">
        <v>1979</v>
      </c>
      <c r="F59" s="17" t="s">
        <v>139</v>
      </c>
      <c r="G59" s="18" t="s">
        <v>70</v>
      </c>
      <c r="H59" s="21"/>
      <c r="I59" s="20">
        <f t="shared" si="4"/>
        <v>6</v>
      </c>
      <c r="J59" s="37">
        <f t="shared" si="3"/>
        <v>336</v>
      </c>
      <c r="K59" s="25">
        <v>75</v>
      </c>
      <c r="L59" s="25"/>
      <c r="M59" s="25">
        <v>68</v>
      </c>
      <c r="N59" s="25"/>
      <c r="O59" s="25"/>
      <c r="P59" s="25"/>
      <c r="Q59" s="25"/>
      <c r="R59" s="25">
        <v>69</v>
      </c>
      <c r="S59" s="25"/>
      <c r="T59" s="23"/>
      <c r="U59" s="9"/>
      <c r="V59" s="9"/>
      <c r="W59" s="9"/>
      <c r="X59" s="9"/>
      <c r="Y59" s="8"/>
      <c r="Z59" s="8"/>
      <c r="AA59" s="8"/>
      <c r="AB59" s="8"/>
      <c r="AC59" s="8"/>
      <c r="AD59" s="8"/>
      <c r="AE59" s="8"/>
      <c r="AF59" s="8"/>
      <c r="AG59" s="8">
        <v>30</v>
      </c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>
        <v>65</v>
      </c>
      <c r="BF59" s="8"/>
      <c r="BG59" s="8"/>
      <c r="BH59" s="8"/>
      <c r="BI59" s="8"/>
      <c r="BJ59" s="8">
        <v>29</v>
      </c>
      <c r="BK59" s="8"/>
      <c r="BL59" s="8"/>
    </row>
    <row r="60" spans="1:64" ht="12.75">
      <c r="A60" s="16">
        <v>56</v>
      </c>
      <c r="B60" s="29" t="s">
        <v>322</v>
      </c>
      <c r="C60" s="17" t="s">
        <v>98</v>
      </c>
      <c r="D60" s="16" t="s">
        <v>63</v>
      </c>
      <c r="E60" s="16">
        <v>1975</v>
      </c>
      <c r="F60" s="17" t="s">
        <v>65</v>
      </c>
      <c r="G60" s="18" t="s">
        <v>72</v>
      </c>
      <c r="H60" s="18"/>
      <c r="I60" s="20">
        <f t="shared" si="4"/>
        <v>22</v>
      </c>
      <c r="J60" s="37">
        <f t="shared" si="3"/>
        <v>334</v>
      </c>
      <c r="K60" s="25"/>
      <c r="L60" s="25"/>
      <c r="M60" s="25">
        <v>17</v>
      </c>
      <c r="N60" s="25"/>
      <c r="O60" s="25">
        <v>11</v>
      </c>
      <c r="P60" s="25"/>
      <c r="Q60" s="25">
        <v>11</v>
      </c>
      <c r="R60" s="25">
        <v>13</v>
      </c>
      <c r="S60" s="25">
        <v>14</v>
      </c>
      <c r="T60" s="23"/>
      <c r="U60" s="9">
        <v>13</v>
      </c>
      <c r="V60" s="9"/>
      <c r="W60" s="9">
        <v>9</v>
      </c>
      <c r="X60" s="9"/>
      <c r="Y60" s="8"/>
      <c r="Z60" s="8"/>
      <c r="AA60" s="8"/>
      <c r="AB60" s="8">
        <v>16</v>
      </c>
      <c r="AC60" s="8">
        <v>24</v>
      </c>
      <c r="AD60" s="8">
        <v>13</v>
      </c>
      <c r="AE60" s="8"/>
      <c r="AF60" s="8">
        <v>17</v>
      </c>
      <c r="AG60" s="8"/>
      <c r="AH60" s="8">
        <v>23</v>
      </c>
      <c r="AI60" s="8"/>
      <c r="AJ60" s="8"/>
      <c r="AK60" s="8"/>
      <c r="AL60" s="8"/>
      <c r="AM60" s="8">
        <v>22</v>
      </c>
      <c r="AN60" s="8">
        <v>15</v>
      </c>
      <c r="AO60" s="8"/>
      <c r="AP60" s="8">
        <v>11</v>
      </c>
      <c r="AQ60" s="35" t="s">
        <v>485</v>
      </c>
      <c r="AR60" s="8"/>
      <c r="AS60" s="8"/>
      <c r="AT60" s="8"/>
      <c r="AU60" s="8"/>
      <c r="AV60" s="8"/>
      <c r="AW60" s="8"/>
      <c r="AX60" s="8"/>
      <c r="AY60" s="8">
        <v>15</v>
      </c>
      <c r="AZ60" s="8"/>
      <c r="BA60" s="8"/>
      <c r="BB60" s="8">
        <v>21</v>
      </c>
      <c r="BC60" s="8"/>
      <c r="BD60" s="8">
        <v>9</v>
      </c>
      <c r="BE60" s="8">
        <v>25</v>
      </c>
      <c r="BF60" s="8"/>
      <c r="BG60" s="8">
        <v>14</v>
      </c>
      <c r="BH60" s="8"/>
      <c r="BI60" s="8"/>
      <c r="BJ60" s="8">
        <v>6</v>
      </c>
      <c r="BK60" s="8"/>
      <c r="BL60" s="8">
        <v>15</v>
      </c>
    </row>
    <row r="61" spans="1:64" ht="12.75">
      <c r="A61" s="16">
        <v>57</v>
      </c>
      <c r="B61" s="29" t="s">
        <v>123</v>
      </c>
      <c r="C61" s="17" t="s">
        <v>110</v>
      </c>
      <c r="D61" s="16" t="s">
        <v>63</v>
      </c>
      <c r="E61" s="16">
        <v>1955</v>
      </c>
      <c r="F61" s="17" t="s">
        <v>139</v>
      </c>
      <c r="G61" s="18" t="s">
        <v>84</v>
      </c>
      <c r="H61" s="18" t="s">
        <v>165</v>
      </c>
      <c r="I61" s="20">
        <f t="shared" si="4"/>
        <v>14</v>
      </c>
      <c r="J61" s="37">
        <f t="shared" si="3"/>
        <v>334</v>
      </c>
      <c r="K61" s="25">
        <v>26</v>
      </c>
      <c r="L61" s="25"/>
      <c r="M61" s="25">
        <v>38</v>
      </c>
      <c r="N61" s="25"/>
      <c r="O61" s="25"/>
      <c r="P61" s="25"/>
      <c r="Q61" s="25"/>
      <c r="R61" s="25">
        <v>37</v>
      </c>
      <c r="S61" s="25">
        <v>20</v>
      </c>
      <c r="T61" s="23"/>
      <c r="U61" s="9">
        <v>19</v>
      </c>
      <c r="V61" s="9">
        <v>26</v>
      </c>
      <c r="W61" s="9"/>
      <c r="X61" s="9"/>
      <c r="Y61" s="8"/>
      <c r="Z61" s="8">
        <v>22</v>
      </c>
      <c r="AA61" s="8">
        <v>11</v>
      </c>
      <c r="AB61" s="8"/>
      <c r="AC61" s="8">
        <v>31</v>
      </c>
      <c r="AD61" s="8"/>
      <c r="AE61" s="8"/>
      <c r="AF61" s="8"/>
      <c r="AG61" s="8"/>
      <c r="AH61" s="8">
        <v>19</v>
      </c>
      <c r="AI61" s="8"/>
      <c r="AJ61" s="8"/>
      <c r="AK61" s="8">
        <v>23</v>
      </c>
      <c r="AL61" s="8">
        <v>17</v>
      </c>
      <c r="AM61" s="8">
        <v>16</v>
      </c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>
        <v>29</v>
      </c>
      <c r="BF61" s="8"/>
      <c r="BG61" s="8"/>
      <c r="BH61" s="8"/>
      <c r="BI61" s="8"/>
      <c r="BJ61" s="8"/>
      <c r="BK61" s="8"/>
      <c r="BL61" s="8"/>
    </row>
    <row r="62" spans="1:64" ht="12.75">
      <c r="A62" s="16">
        <v>58</v>
      </c>
      <c r="B62" s="29" t="s">
        <v>260</v>
      </c>
      <c r="C62" s="17" t="s">
        <v>261</v>
      </c>
      <c r="D62" s="16" t="s">
        <v>63</v>
      </c>
      <c r="E62" s="16">
        <v>1960</v>
      </c>
      <c r="F62" s="17" t="s">
        <v>69</v>
      </c>
      <c r="G62" s="18" t="s">
        <v>78</v>
      </c>
      <c r="H62" s="22"/>
      <c r="I62" s="20">
        <f t="shared" si="4"/>
        <v>11</v>
      </c>
      <c r="J62" s="37">
        <f>SUM(K62:BL62)</f>
        <v>328</v>
      </c>
      <c r="K62" s="25">
        <v>36</v>
      </c>
      <c r="L62" s="25"/>
      <c r="M62" s="25"/>
      <c r="N62" s="25"/>
      <c r="O62" s="25"/>
      <c r="P62" s="25"/>
      <c r="Q62" s="25">
        <v>37</v>
      </c>
      <c r="R62" s="25">
        <v>40</v>
      </c>
      <c r="S62" s="25">
        <v>35</v>
      </c>
      <c r="T62" s="23"/>
      <c r="U62" s="9">
        <v>33</v>
      </c>
      <c r="V62" s="9"/>
      <c r="W62" s="9"/>
      <c r="X62" s="9"/>
      <c r="Y62" s="8"/>
      <c r="Z62" s="8"/>
      <c r="AA62" s="8"/>
      <c r="AB62" s="8"/>
      <c r="AC62" s="8"/>
      <c r="AD62" s="8">
        <v>18</v>
      </c>
      <c r="AE62" s="8"/>
      <c r="AF62" s="8">
        <v>28</v>
      </c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>
        <v>36</v>
      </c>
      <c r="BA62" s="8">
        <v>34</v>
      </c>
      <c r="BB62" s="8"/>
      <c r="BC62" s="8">
        <v>15</v>
      </c>
      <c r="BD62" s="8"/>
      <c r="BE62" s="8"/>
      <c r="BF62" s="8">
        <v>16</v>
      </c>
      <c r="BG62" s="8"/>
      <c r="BH62" s="8"/>
      <c r="BI62" s="8"/>
      <c r="BJ62" s="8"/>
      <c r="BK62" s="8"/>
      <c r="BL62" s="8"/>
    </row>
    <row r="63" spans="1:64" ht="12.75">
      <c r="A63" s="16">
        <v>59</v>
      </c>
      <c r="B63" s="29" t="s">
        <v>255</v>
      </c>
      <c r="C63" s="17" t="s">
        <v>105</v>
      </c>
      <c r="D63" s="16" t="s">
        <v>63</v>
      </c>
      <c r="E63" s="16">
        <v>1959</v>
      </c>
      <c r="F63" s="17" t="s">
        <v>139</v>
      </c>
      <c r="G63" s="18" t="s">
        <v>78</v>
      </c>
      <c r="H63" s="22"/>
      <c r="I63" s="20">
        <f aca="true" t="shared" si="5" ref="I63:I77">COUNTIF(K63:BL63,"&gt;0")</f>
        <v>7</v>
      </c>
      <c r="J63" s="37">
        <f t="shared" si="3"/>
        <v>327</v>
      </c>
      <c r="K63" s="25">
        <v>49</v>
      </c>
      <c r="L63" s="25"/>
      <c r="M63" s="25"/>
      <c r="N63" s="25"/>
      <c r="O63" s="25"/>
      <c r="P63" s="25">
        <v>46</v>
      </c>
      <c r="Q63" s="25"/>
      <c r="R63" s="25">
        <v>51</v>
      </c>
      <c r="S63" s="25"/>
      <c r="T63" s="23"/>
      <c r="U63" s="9"/>
      <c r="V63" s="9"/>
      <c r="W63" s="9"/>
      <c r="X63" s="9"/>
      <c r="Y63" s="8"/>
      <c r="Z63" s="8"/>
      <c r="AA63" s="8"/>
      <c r="AB63" s="8"/>
      <c r="AC63" s="8">
        <v>47</v>
      </c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>
        <v>40</v>
      </c>
      <c r="AQ63" s="8"/>
      <c r="AR63" s="8"/>
      <c r="AS63" s="8"/>
      <c r="AT63" s="8"/>
      <c r="AU63" s="8"/>
      <c r="AV63" s="8"/>
      <c r="AW63" s="8"/>
      <c r="AX63" s="8">
        <v>56</v>
      </c>
      <c r="AY63" s="8"/>
      <c r="AZ63" s="8"/>
      <c r="BA63" s="8">
        <v>38</v>
      </c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</row>
    <row r="64" spans="1:64" ht="12.75">
      <c r="A64" s="16">
        <v>60</v>
      </c>
      <c r="B64" s="29" t="s">
        <v>274</v>
      </c>
      <c r="C64" s="17" t="s">
        <v>275</v>
      </c>
      <c r="D64" s="16" t="s">
        <v>63</v>
      </c>
      <c r="E64" s="16">
        <v>1949</v>
      </c>
      <c r="F64" s="17" t="s">
        <v>79</v>
      </c>
      <c r="G64" s="18" t="s">
        <v>95</v>
      </c>
      <c r="H64" s="18" t="s">
        <v>167</v>
      </c>
      <c r="I64" s="20">
        <f t="shared" si="4"/>
        <v>21</v>
      </c>
      <c r="J64" s="37">
        <f t="shared" si="3"/>
        <v>325</v>
      </c>
      <c r="K64" s="25">
        <v>21</v>
      </c>
      <c r="L64" s="25">
        <v>13</v>
      </c>
      <c r="M64" s="25">
        <v>26</v>
      </c>
      <c r="N64" s="25">
        <v>17</v>
      </c>
      <c r="O64" s="25"/>
      <c r="P64" s="25">
        <v>13</v>
      </c>
      <c r="Q64" s="25">
        <v>21</v>
      </c>
      <c r="R64" s="25"/>
      <c r="S64" s="25">
        <v>17</v>
      </c>
      <c r="T64" s="23"/>
      <c r="U64" s="9"/>
      <c r="V64" s="9">
        <v>18</v>
      </c>
      <c r="W64" s="9"/>
      <c r="X64" s="9"/>
      <c r="Y64" s="8"/>
      <c r="Z64" s="8"/>
      <c r="AA64" s="8"/>
      <c r="AB64" s="8">
        <v>12</v>
      </c>
      <c r="AC64" s="8"/>
      <c r="AD64" s="8"/>
      <c r="AE64" s="8"/>
      <c r="AF64" s="8">
        <v>14</v>
      </c>
      <c r="AG64" s="8">
        <v>5</v>
      </c>
      <c r="AH64" s="8"/>
      <c r="AI64" s="8"/>
      <c r="AJ64" s="8"/>
      <c r="AK64" s="8">
        <v>13</v>
      </c>
      <c r="AL64" s="8"/>
      <c r="AM64" s="8"/>
      <c r="AN64" s="8"/>
      <c r="AO64" s="8"/>
      <c r="AP64" s="8"/>
      <c r="AQ64" s="8"/>
      <c r="AR64" s="8">
        <v>14</v>
      </c>
      <c r="AS64" s="8"/>
      <c r="AT64" s="8"/>
      <c r="AU64" s="8"/>
      <c r="AV64" s="8">
        <v>3</v>
      </c>
      <c r="AW64" s="8"/>
      <c r="AX64" s="8"/>
      <c r="AY64" s="8"/>
      <c r="AZ64" s="8">
        <v>17</v>
      </c>
      <c r="BA64" s="8">
        <v>16</v>
      </c>
      <c r="BB64" s="8">
        <v>19</v>
      </c>
      <c r="BC64" s="8">
        <v>10</v>
      </c>
      <c r="BD64" s="8"/>
      <c r="BE64" s="8">
        <v>23</v>
      </c>
      <c r="BF64" s="8"/>
      <c r="BG64" s="8"/>
      <c r="BH64" s="8">
        <v>16</v>
      </c>
      <c r="BI64" s="8"/>
      <c r="BJ64" s="8"/>
      <c r="BK64" s="8">
        <v>17</v>
      </c>
      <c r="BL64" s="8"/>
    </row>
    <row r="65" spans="1:64" ht="12.75">
      <c r="A65" s="16">
        <v>61</v>
      </c>
      <c r="B65" s="29" t="s">
        <v>298</v>
      </c>
      <c r="C65" s="17" t="s">
        <v>111</v>
      </c>
      <c r="D65" s="16" t="s">
        <v>63</v>
      </c>
      <c r="E65" s="16">
        <v>1974</v>
      </c>
      <c r="F65" s="17" t="s">
        <v>139</v>
      </c>
      <c r="G65" s="18" t="s">
        <v>72</v>
      </c>
      <c r="H65" s="18"/>
      <c r="I65" s="20">
        <f t="shared" si="4"/>
        <v>8</v>
      </c>
      <c r="J65" s="37">
        <f>SUM(K65:BL65)</f>
        <v>324</v>
      </c>
      <c r="K65" s="25"/>
      <c r="L65" s="25"/>
      <c r="M65" s="25">
        <v>47</v>
      </c>
      <c r="N65" s="25"/>
      <c r="O65" s="25"/>
      <c r="P65" s="25"/>
      <c r="Q65" s="25"/>
      <c r="R65" s="25">
        <v>42</v>
      </c>
      <c r="S65" s="25">
        <v>38</v>
      </c>
      <c r="T65" s="23"/>
      <c r="U65" s="9">
        <v>37</v>
      </c>
      <c r="V65" s="9"/>
      <c r="W65" s="9"/>
      <c r="X65" s="9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>
        <v>27</v>
      </c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>
        <v>37</v>
      </c>
      <c r="AZ65" s="8"/>
      <c r="BA65" s="8"/>
      <c r="BB65" s="8">
        <v>40</v>
      </c>
      <c r="BC65" s="8"/>
      <c r="BD65" s="8"/>
      <c r="BE65" s="8">
        <v>56</v>
      </c>
      <c r="BF65" s="8"/>
      <c r="BG65" s="8"/>
      <c r="BH65" s="8"/>
      <c r="BI65" s="8"/>
      <c r="BJ65" s="8"/>
      <c r="BK65" s="8"/>
      <c r="BL65" s="8"/>
    </row>
    <row r="66" spans="1:64" ht="12.75">
      <c r="A66" s="16">
        <v>62</v>
      </c>
      <c r="B66" s="29" t="s">
        <v>176</v>
      </c>
      <c r="C66" s="17" t="s">
        <v>177</v>
      </c>
      <c r="D66" s="16" t="s">
        <v>63</v>
      </c>
      <c r="E66" s="16">
        <v>1990</v>
      </c>
      <c r="F66" s="17" t="s">
        <v>69</v>
      </c>
      <c r="G66" s="18" t="s">
        <v>74</v>
      </c>
      <c r="H66" s="18"/>
      <c r="I66" s="20">
        <f t="shared" si="4"/>
        <v>8</v>
      </c>
      <c r="J66" s="37">
        <f t="shared" si="3"/>
        <v>310</v>
      </c>
      <c r="K66" s="25">
        <v>60</v>
      </c>
      <c r="L66" s="25"/>
      <c r="M66" s="25"/>
      <c r="N66" s="25">
        <v>37</v>
      </c>
      <c r="O66" s="25"/>
      <c r="P66" s="25"/>
      <c r="Q66" s="25"/>
      <c r="R66" s="25"/>
      <c r="S66" s="25"/>
      <c r="T66" s="23"/>
      <c r="U66" s="9"/>
      <c r="V66" s="9"/>
      <c r="W66" s="9"/>
      <c r="X66" s="9"/>
      <c r="Y66" s="8"/>
      <c r="Z66" s="8">
        <v>45</v>
      </c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>
        <v>25</v>
      </c>
      <c r="AV66" s="8">
        <v>12</v>
      </c>
      <c r="AW66" s="8"/>
      <c r="AX66" s="8"/>
      <c r="AY66" s="8"/>
      <c r="AZ66" s="8">
        <v>47</v>
      </c>
      <c r="BA66" s="8"/>
      <c r="BB66" s="8">
        <v>44</v>
      </c>
      <c r="BC66" s="8"/>
      <c r="BD66" s="8"/>
      <c r="BE66" s="8"/>
      <c r="BF66" s="8"/>
      <c r="BG66" s="8"/>
      <c r="BH66" s="8"/>
      <c r="BI66" s="8">
        <v>40</v>
      </c>
      <c r="BJ66" s="8"/>
      <c r="BK66" s="8"/>
      <c r="BL66" s="8"/>
    </row>
    <row r="67" spans="1:64" ht="12.75">
      <c r="A67" s="16">
        <v>63</v>
      </c>
      <c r="B67" s="29" t="s">
        <v>112</v>
      </c>
      <c r="C67" s="17" t="s">
        <v>105</v>
      </c>
      <c r="D67" s="16" t="s">
        <v>63</v>
      </c>
      <c r="E67" s="16">
        <v>1986</v>
      </c>
      <c r="F67" s="17" t="s">
        <v>69</v>
      </c>
      <c r="G67" s="18" t="s">
        <v>74</v>
      </c>
      <c r="H67" s="18"/>
      <c r="I67" s="20">
        <f>COUNTIF(K67:BL67,"&gt;0")</f>
        <v>12</v>
      </c>
      <c r="J67" s="37">
        <f>SUM(K67:BL67)</f>
        <v>308</v>
      </c>
      <c r="K67" s="25"/>
      <c r="L67" s="25"/>
      <c r="M67" s="25"/>
      <c r="N67" s="25"/>
      <c r="O67" s="25"/>
      <c r="P67" s="25"/>
      <c r="Q67" s="25"/>
      <c r="R67" s="25"/>
      <c r="S67" s="25"/>
      <c r="T67" s="23"/>
      <c r="U67" s="9"/>
      <c r="V67" s="9"/>
      <c r="W67" s="9"/>
      <c r="X67" s="9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>
        <v>19</v>
      </c>
      <c r="AP67" s="8">
        <v>31</v>
      </c>
      <c r="AQ67" s="8"/>
      <c r="AR67" s="8">
        <v>26</v>
      </c>
      <c r="AS67" s="8"/>
      <c r="AT67" s="8">
        <v>13</v>
      </c>
      <c r="AU67" s="8">
        <v>20</v>
      </c>
      <c r="AV67" s="8">
        <v>9</v>
      </c>
      <c r="AW67" s="8"/>
      <c r="AX67" s="8">
        <v>45</v>
      </c>
      <c r="AY67" s="8">
        <v>33</v>
      </c>
      <c r="AZ67" s="8">
        <v>34</v>
      </c>
      <c r="BA67" s="8"/>
      <c r="BB67" s="8"/>
      <c r="BC67" s="8"/>
      <c r="BD67" s="8"/>
      <c r="BE67" s="8"/>
      <c r="BF67" s="8"/>
      <c r="BG67" s="8">
        <v>27</v>
      </c>
      <c r="BH67" s="8">
        <v>23</v>
      </c>
      <c r="BI67" s="8"/>
      <c r="BJ67" s="8"/>
      <c r="BK67" s="8">
        <v>28</v>
      </c>
      <c r="BL67" s="8"/>
    </row>
    <row r="68" spans="1:64" ht="12.75">
      <c r="A68" s="16">
        <v>64</v>
      </c>
      <c r="B68" s="29" t="s">
        <v>306</v>
      </c>
      <c r="C68" s="17" t="s">
        <v>92</v>
      </c>
      <c r="D68" s="16" t="s">
        <v>63</v>
      </c>
      <c r="E68" s="16">
        <v>1972</v>
      </c>
      <c r="F68" s="17" t="s">
        <v>79</v>
      </c>
      <c r="G68" s="18" t="s">
        <v>72</v>
      </c>
      <c r="H68" s="18"/>
      <c r="I68" s="20">
        <f t="shared" si="4"/>
        <v>10</v>
      </c>
      <c r="J68" s="37">
        <f t="shared" si="3"/>
        <v>302</v>
      </c>
      <c r="K68" s="25"/>
      <c r="L68" s="25"/>
      <c r="M68" s="25">
        <v>39</v>
      </c>
      <c r="N68" s="25"/>
      <c r="O68" s="25">
        <v>33</v>
      </c>
      <c r="P68" s="25"/>
      <c r="Q68" s="25"/>
      <c r="R68" s="25"/>
      <c r="S68" s="25">
        <v>29</v>
      </c>
      <c r="T68" s="23"/>
      <c r="U68" s="9"/>
      <c r="V68" s="9"/>
      <c r="W68" s="9">
        <v>25</v>
      </c>
      <c r="X68" s="9"/>
      <c r="Y68" s="8"/>
      <c r="Z68" s="8"/>
      <c r="AA68" s="8"/>
      <c r="AB68" s="8"/>
      <c r="AC68" s="8">
        <v>33</v>
      </c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>
        <v>24</v>
      </c>
      <c r="AZ68" s="8"/>
      <c r="BA68" s="8"/>
      <c r="BB68" s="8">
        <v>31</v>
      </c>
      <c r="BC68" s="8"/>
      <c r="BD68" s="8"/>
      <c r="BE68" s="8">
        <v>37</v>
      </c>
      <c r="BF68" s="8"/>
      <c r="BG68" s="8">
        <v>24</v>
      </c>
      <c r="BH68" s="8"/>
      <c r="BI68" s="8"/>
      <c r="BJ68" s="8"/>
      <c r="BK68" s="8"/>
      <c r="BL68" s="8">
        <v>27</v>
      </c>
    </row>
    <row r="69" spans="1:64" ht="12.75">
      <c r="A69" s="16">
        <v>65</v>
      </c>
      <c r="B69" s="29" t="s">
        <v>85</v>
      </c>
      <c r="C69" s="17" t="s">
        <v>88</v>
      </c>
      <c r="D69" s="16" t="s">
        <v>63</v>
      </c>
      <c r="E69" s="16">
        <v>1964</v>
      </c>
      <c r="F69" s="17" t="s">
        <v>264</v>
      </c>
      <c r="G69" s="18" t="s">
        <v>66</v>
      </c>
      <c r="H69" s="22"/>
      <c r="I69" s="20">
        <f t="shared" si="4"/>
        <v>18</v>
      </c>
      <c r="J69" s="37">
        <f>SUM(K69:BL69)</f>
        <v>301</v>
      </c>
      <c r="K69" s="25">
        <v>3</v>
      </c>
      <c r="L69" s="25"/>
      <c r="M69" s="25">
        <v>21</v>
      </c>
      <c r="N69" s="25">
        <v>9</v>
      </c>
      <c r="O69" s="25">
        <v>18</v>
      </c>
      <c r="P69" s="25"/>
      <c r="Q69" s="25"/>
      <c r="R69" s="25"/>
      <c r="S69" s="25"/>
      <c r="T69" s="23"/>
      <c r="U69" s="9">
        <v>12</v>
      </c>
      <c r="V69" s="9"/>
      <c r="W69" s="9"/>
      <c r="X69" s="9"/>
      <c r="Y69" s="8"/>
      <c r="Z69" s="8"/>
      <c r="AA69" s="8"/>
      <c r="AB69" s="8"/>
      <c r="AC69" s="8">
        <v>17</v>
      </c>
      <c r="AD69" s="8"/>
      <c r="AE69" s="8"/>
      <c r="AF69" s="8">
        <v>11</v>
      </c>
      <c r="AG69" s="8"/>
      <c r="AH69" s="8">
        <v>9</v>
      </c>
      <c r="AI69" s="8">
        <v>5</v>
      </c>
      <c r="AJ69" s="8"/>
      <c r="AK69" s="8"/>
      <c r="AL69" s="8">
        <v>13</v>
      </c>
      <c r="AM69" s="8"/>
      <c r="AN69" s="8"/>
      <c r="AO69" s="8">
        <v>13</v>
      </c>
      <c r="AP69" s="8"/>
      <c r="AQ69" s="8"/>
      <c r="AR69" s="8"/>
      <c r="AS69" s="8"/>
      <c r="AT69" s="8"/>
      <c r="AU69" s="8"/>
      <c r="AV69" s="8"/>
      <c r="AW69" s="8"/>
      <c r="AX69" s="8">
        <v>20</v>
      </c>
      <c r="AY69" s="8"/>
      <c r="AZ69" s="8">
        <v>23</v>
      </c>
      <c r="BA69" s="8"/>
      <c r="BB69" s="8">
        <v>29</v>
      </c>
      <c r="BC69" s="8"/>
      <c r="BD69" s="8"/>
      <c r="BE69" s="8">
        <v>33</v>
      </c>
      <c r="BF69" s="8"/>
      <c r="BG69" s="8">
        <v>22</v>
      </c>
      <c r="BH69" s="8">
        <v>21</v>
      </c>
      <c r="BI69" s="8">
        <v>22</v>
      </c>
      <c r="BJ69" s="8"/>
      <c r="BK69" s="8"/>
      <c r="BL69" s="8"/>
    </row>
    <row r="70" spans="1:64" ht="12.75">
      <c r="A70" s="16">
        <v>66</v>
      </c>
      <c r="B70" s="29" t="s">
        <v>145</v>
      </c>
      <c r="C70" s="17" t="s">
        <v>93</v>
      </c>
      <c r="D70" s="16" t="s">
        <v>63</v>
      </c>
      <c r="E70" s="16">
        <v>1975</v>
      </c>
      <c r="F70" s="17" t="s">
        <v>79</v>
      </c>
      <c r="G70" s="18" t="s">
        <v>72</v>
      </c>
      <c r="H70" s="21"/>
      <c r="I70" s="20">
        <f t="shared" si="4"/>
        <v>10</v>
      </c>
      <c r="J70" s="37">
        <f t="shared" si="3"/>
        <v>298</v>
      </c>
      <c r="K70" s="25">
        <v>33</v>
      </c>
      <c r="L70" s="25"/>
      <c r="M70" s="25">
        <v>43</v>
      </c>
      <c r="N70" s="25"/>
      <c r="O70" s="25">
        <v>35</v>
      </c>
      <c r="P70" s="25"/>
      <c r="Q70" s="25">
        <v>34</v>
      </c>
      <c r="R70" s="25"/>
      <c r="S70" s="25">
        <v>32</v>
      </c>
      <c r="T70" s="23"/>
      <c r="U70" s="9"/>
      <c r="V70" s="9"/>
      <c r="W70" s="9">
        <v>23</v>
      </c>
      <c r="X70" s="9"/>
      <c r="Y70" s="8"/>
      <c r="Z70" s="8"/>
      <c r="AA70" s="8">
        <v>15</v>
      </c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>
        <v>23</v>
      </c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>
        <v>29</v>
      </c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>
        <v>31</v>
      </c>
    </row>
    <row r="71" spans="1:64" ht="12.75">
      <c r="A71" s="16">
        <v>67</v>
      </c>
      <c r="B71" s="29" t="s">
        <v>390</v>
      </c>
      <c r="C71" s="17" t="s">
        <v>127</v>
      </c>
      <c r="D71" s="16" t="s">
        <v>63</v>
      </c>
      <c r="E71" s="16">
        <v>1985</v>
      </c>
      <c r="F71" s="17" t="s">
        <v>139</v>
      </c>
      <c r="G71" s="18" t="s">
        <v>74</v>
      </c>
      <c r="H71" s="18"/>
      <c r="I71" s="20">
        <f t="shared" si="5"/>
        <v>6</v>
      </c>
      <c r="J71" s="37">
        <f t="shared" si="3"/>
        <v>287</v>
      </c>
      <c r="K71" s="25"/>
      <c r="L71" s="25"/>
      <c r="M71" s="25"/>
      <c r="N71" s="25"/>
      <c r="O71" s="25"/>
      <c r="P71" s="25"/>
      <c r="Q71" s="25">
        <v>59</v>
      </c>
      <c r="R71" s="25"/>
      <c r="S71" s="25"/>
      <c r="T71" s="23">
        <v>21</v>
      </c>
      <c r="U71" s="9"/>
      <c r="V71" s="9"/>
      <c r="W71" s="9"/>
      <c r="X71" s="9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>
        <v>51</v>
      </c>
      <c r="AL71" s="8"/>
      <c r="AM71" s="8">
        <v>54</v>
      </c>
      <c r="AN71" s="8"/>
      <c r="AO71" s="8"/>
      <c r="AP71" s="8"/>
      <c r="AQ71" s="8"/>
      <c r="AR71" s="8">
        <v>43</v>
      </c>
      <c r="AS71" s="8"/>
      <c r="AT71" s="8"/>
      <c r="AU71" s="8"/>
      <c r="AV71" s="8"/>
      <c r="AW71" s="8"/>
      <c r="AX71" s="8">
        <v>59</v>
      </c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</row>
    <row r="72" spans="1:64" ht="12.75">
      <c r="A72" s="16">
        <v>68</v>
      </c>
      <c r="B72" s="29" t="s">
        <v>292</v>
      </c>
      <c r="C72" s="17" t="s">
        <v>73</v>
      </c>
      <c r="D72" s="16" t="s">
        <v>63</v>
      </c>
      <c r="E72" s="16">
        <v>1998</v>
      </c>
      <c r="F72" s="17" t="s">
        <v>65</v>
      </c>
      <c r="G72" s="18" t="s">
        <v>74</v>
      </c>
      <c r="H72" s="18"/>
      <c r="I72" s="20">
        <f t="shared" si="5"/>
        <v>6</v>
      </c>
      <c r="J72" s="37">
        <f t="shared" si="3"/>
        <v>282</v>
      </c>
      <c r="K72" s="25"/>
      <c r="L72" s="25"/>
      <c r="M72" s="25">
        <v>63</v>
      </c>
      <c r="N72" s="25"/>
      <c r="O72" s="25"/>
      <c r="P72" s="25"/>
      <c r="Q72" s="25"/>
      <c r="R72" s="25">
        <v>65</v>
      </c>
      <c r="S72" s="25">
        <v>45</v>
      </c>
      <c r="T72" s="23"/>
      <c r="U72" s="9"/>
      <c r="V72" s="9"/>
      <c r="W72" s="9"/>
      <c r="X72" s="9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>
        <v>34</v>
      </c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>
        <v>48</v>
      </c>
      <c r="BB72" s="8"/>
      <c r="BC72" s="8"/>
      <c r="BD72" s="8">
        <v>27</v>
      </c>
      <c r="BE72" s="8"/>
      <c r="BF72" s="8"/>
      <c r="BG72" s="8"/>
      <c r="BH72" s="8"/>
      <c r="BI72" s="8"/>
      <c r="BJ72" s="8"/>
      <c r="BK72" s="8"/>
      <c r="BL72" s="8"/>
    </row>
    <row r="73" spans="1:64" ht="12.75">
      <c r="A73" s="16">
        <v>69</v>
      </c>
      <c r="B73" s="28" t="s">
        <v>116</v>
      </c>
      <c r="C73" s="17" t="s">
        <v>80</v>
      </c>
      <c r="D73" s="16" t="s">
        <v>63</v>
      </c>
      <c r="E73" s="16">
        <v>1956</v>
      </c>
      <c r="F73" s="17" t="s">
        <v>139</v>
      </c>
      <c r="G73" s="18" t="s">
        <v>78</v>
      </c>
      <c r="H73" s="18"/>
      <c r="I73" s="20">
        <f t="shared" si="5"/>
        <v>15</v>
      </c>
      <c r="J73" s="37">
        <f t="shared" si="3"/>
        <v>277</v>
      </c>
      <c r="K73" s="25">
        <v>25</v>
      </c>
      <c r="L73" s="25"/>
      <c r="M73" s="30"/>
      <c r="N73" s="25"/>
      <c r="O73" s="25"/>
      <c r="P73" s="25">
        <v>16</v>
      </c>
      <c r="Q73" s="25">
        <v>8</v>
      </c>
      <c r="R73" s="25"/>
      <c r="S73" s="25"/>
      <c r="T73" s="23"/>
      <c r="U73" s="9"/>
      <c r="V73" s="9">
        <v>29</v>
      </c>
      <c r="W73" s="9"/>
      <c r="X73" s="9">
        <v>20</v>
      </c>
      <c r="Y73" s="8"/>
      <c r="Z73" s="8">
        <v>24</v>
      </c>
      <c r="AA73" s="8"/>
      <c r="AB73" s="8">
        <v>14</v>
      </c>
      <c r="AC73" s="8"/>
      <c r="AD73" s="8"/>
      <c r="AE73" s="8"/>
      <c r="AF73" s="8"/>
      <c r="AG73" s="8"/>
      <c r="AH73" s="8"/>
      <c r="AI73" s="8"/>
      <c r="AJ73" s="8"/>
      <c r="AK73" s="8">
        <v>29</v>
      </c>
      <c r="AL73" s="8">
        <v>20</v>
      </c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>
        <v>17</v>
      </c>
      <c r="BB73" s="8">
        <v>15</v>
      </c>
      <c r="BC73" s="8"/>
      <c r="BD73" s="8"/>
      <c r="BE73" s="8">
        <v>14</v>
      </c>
      <c r="BF73" s="8"/>
      <c r="BG73" s="8">
        <v>21</v>
      </c>
      <c r="BH73" s="8"/>
      <c r="BI73" s="8">
        <v>18</v>
      </c>
      <c r="BJ73" s="8">
        <v>7</v>
      </c>
      <c r="BK73" s="8"/>
      <c r="BL73" s="8"/>
    </row>
    <row r="74" spans="1:64" ht="12.75">
      <c r="A74" s="16">
        <v>70</v>
      </c>
      <c r="B74" s="29" t="s">
        <v>393</v>
      </c>
      <c r="C74" s="17" t="s">
        <v>77</v>
      </c>
      <c r="D74" s="16" t="s">
        <v>63</v>
      </c>
      <c r="E74" s="16">
        <v>1975</v>
      </c>
      <c r="F74" s="17" t="s">
        <v>139</v>
      </c>
      <c r="G74" s="18" t="s">
        <v>72</v>
      </c>
      <c r="H74" s="18"/>
      <c r="I74" s="20">
        <f t="shared" si="5"/>
        <v>7</v>
      </c>
      <c r="J74" s="37">
        <f t="shared" si="3"/>
        <v>275</v>
      </c>
      <c r="K74" s="25"/>
      <c r="L74" s="25"/>
      <c r="M74" s="25"/>
      <c r="N74" s="25"/>
      <c r="O74" s="25"/>
      <c r="P74" s="25"/>
      <c r="Q74" s="25">
        <v>42</v>
      </c>
      <c r="R74" s="25">
        <v>43</v>
      </c>
      <c r="S74" s="25"/>
      <c r="T74" s="23"/>
      <c r="U74" s="9">
        <v>35</v>
      </c>
      <c r="V74" s="9"/>
      <c r="W74" s="9"/>
      <c r="X74" s="9"/>
      <c r="Y74" s="8"/>
      <c r="Z74" s="8">
        <v>39</v>
      </c>
      <c r="AA74" s="8"/>
      <c r="AB74" s="8"/>
      <c r="AC74" s="8"/>
      <c r="AD74" s="8"/>
      <c r="AE74" s="8"/>
      <c r="AF74" s="8">
        <v>30</v>
      </c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>
        <v>49</v>
      </c>
      <c r="AY74" s="8"/>
      <c r="AZ74" s="8"/>
      <c r="BA74" s="8"/>
      <c r="BB74" s="8"/>
      <c r="BC74" s="8"/>
      <c r="BD74" s="8"/>
      <c r="BE74" s="8"/>
      <c r="BF74" s="8"/>
      <c r="BG74" s="8"/>
      <c r="BH74" s="8">
        <v>37</v>
      </c>
      <c r="BI74" s="8"/>
      <c r="BJ74" s="8"/>
      <c r="BK74" s="8"/>
      <c r="BL74" s="8"/>
    </row>
    <row r="75" spans="1:64" ht="12.75">
      <c r="A75" s="16">
        <v>71</v>
      </c>
      <c r="B75" s="29" t="s">
        <v>87</v>
      </c>
      <c r="C75" s="17" t="s">
        <v>105</v>
      </c>
      <c r="D75" s="16" t="s">
        <v>63</v>
      </c>
      <c r="E75" s="16">
        <v>1972</v>
      </c>
      <c r="F75" s="17" t="s">
        <v>139</v>
      </c>
      <c r="G75" s="18" t="s">
        <v>72</v>
      </c>
      <c r="H75" s="18"/>
      <c r="I75" s="20">
        <f t="shared" si="5"/>
        <v>13</v>
      </c>
      <c r="J75" s="37">
        <f t="shared" si="3"/>
        <v>271</v>
      </c>
      <c r="K75" s="25">
        <v>15</v>
      </c>
      <c r="L75" s="25"/>
      <c r="M75" s="25"/>
      <c r="N75" s="25">
        <v>16</v>
      </c>
      <c r="O75" s="25"/>
      <c r="P75" s="25"/>
      <c r="Q75" s="25"/>
      <c r="R75" s="25">
        <v>23</v>
      </c>
      <c r="S75" s="25"/>
      <c r="T75" s="23"/>
      <c r="U75" s="9">
        <v>17</v>
      </c>
      <c r="V75" s="9"/>
      <c r="W75" s="9"/>
      <c r="X75" s="9"/>
      <c r="Y75" s="8"/>
      <c r="Z75" s="8">
        <v>20</v>
      </c>
      <c r="AA75" s="8"/>
      <c r="AB75" s="8"/>
      <c r="AC75" s="8">
        <v>23</v>
      </c>
      <c r="AD75" s="8"/>
      <c r="AE75" s="8"/>
      <c r="AF75" s="8">
        <v>20</v>
      </c>
      <c r="AG75" s="8"/>
      <c r="AH75" s="8"/>
      <c r="AI75" s="8">
        <v>17</v>
      </c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>
        <v>21</v>
      </c>
      <c r="BA75" s="8">
        <v>25</v>
      </c>
      <c r="BB75" s="8">
        <v>26</v>
      </c>
      <c r="BC75" s="8"/>
      <c r="BD75" s="8"/>
      <c r="BE75" s="8">
        <v>24</v>
      </c>
      <c r="BF75" s="8"/>
      <c r="BG75" s="8"/>
      <c r="BH75" s="8"/>
      <c r="BI75" s="8"/>
      <c r="BJ75" s="8"/>
      <c r="BK75" s="8"/>
      <c r="BL75" s="8">
        <v>24</v>
      </c>
    </row>
    <row r="76" spans="1:64" ht="12.75">
      <c r="A76" s="16">
        <v>72</v>
      </c>
      <c r="B76" s="28" t="s">
        <v>283</v>
      </c>
      <c r="C76" s="17" t="s">
        <v>284</v>
      </c>
      <c r="D76" s="16" t="s">
        <v>63</v>
      </c>
      <c r="E76" s="16">
        <v>1963</v>
      </c>
      <c r="F76" s="17" t="s">
        <v>139</v>
      </c>
      <c r="G76" s="18" t="s">
        <v>66</v>
      </c>
      <c r="H76" s="18"/>
      <c r="I76" s="20">
        <f t="shared" si="5"/>
        <v>9</v>
      </c>
      <c r="J76" s="37">
        <f t="shared" si="3"/>
        <v>270</v>
      </c>
      <c r="K76" s="25"/>
      <c r="L76" s="25">
        <v>25</v>
      </c>
      <c r="M76" s="25"/>
      <c r="N76" s="25"/>
      <c r="O76" s="25">
        <v>46</v>
      </c>
      <c r="P76" s="25"/>
      <c r="Q76" s="25"/>
      <c r="R76" s="25"/>
      <c r="S76" s="25"/>
      <c r="T76" s="23"/>
      <c r="U76" s="9"/>
      <c r="V76" s="9"/>
      <c r="W76" s="9"/>
      <c r="X76" s="9"/>
      <c r="Y76" s="8"/>
      <c r="Z76" s="8"/>
      <c r="AA76" s="8">
        <v>24</v>
      </c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>
        <v>34</v>
      </c>
      <c r="AM76" s="8"/>
      <c r="AN76" s="8"/>
      <c r="AO76" s="8"/>
      <c r="AP76" s="8"/>
      <c r="AQ76" s="8">
        <v>20</v>
      </c>
      <c r="AR76" s="8"/>
      <c r="AS76" s="8">
        <v>16</v>
      </c>
      <c r="AT76" s="8"/>
      <c r="AU76" s="8"/>
      <c r="AV76" s="8"/>
      <c r="AW76" s="8"/>
      <c r="AX76" s="8">
        <v>47</v>
      </c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>
        <v>35</v>
      </c>
      <c r="BJ76" s="8">
        <v>23</v>
      </c>
      <c r="BK76" s="8"/>
      <c r="BL76" s="8"/>
    </row>
    <row r="77" spans="1:64" ht="12.75">
      <c r="A77" s="16">
        <v>73</v>
      </c>
      <c r="B77" s="29" t="s">
        <v>267</v>
      </c>
      <c r="C77" s="17" t="s">
        <v>77</v>
      </c>
      <c r="D77" s="16" t="s">
        <v>63</v>
      </c>
      <c r="E77" s="16">
        <v>1983</v>
      </c>
      <c r="F77" s="17" t="s">
        <v>65</v>
      </c>
      <c r="G77" s="18" t="s">
        <v>74</v>
      </c>
      <c r="H77" s="22"/>
      <c r="I77" s="20">
        <f t="shared" si="5"/>
        <v>8</v>
      </c>
      <c r="J77" s="37">
        <f t="shared" si="3"/>
        <v>266</v>
      </c>
      <c r="K77" s="25">
        <v>29</v>
      </c>
      <c r="L77" s="25"/>
      <c r="M77" s="25">
        <v>50</v>
      </c>
      <c r="N77" s="25">
        <v>25</v>
      </c>
      <c r="O77" s="25"/>
      <c r="P77" s="25">
        <v>35</v>
      </c>
      <c r="Q77" s="25">
        <v>39</v>
      </c>
      <c r="R77" s="25"/>
      <c r="S77" s="25"/>
      <c r="T77" s="23"/>
      <c r="U77" s="9"/>
      <c r="V77" s="9">
        <v>36</v>
      </c>
      <c r="W77" s="9"/>
      <c r="X77" s="9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>
        <v>19</v>
      </c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>
        <v>33</v>
      </c>
      <c r="BL77" s="8"/>
    </row>
    <row r="78" spans="1:64" ht="12.75">
      <c r="A78" s="16">
        <v>74</v>
      </c>
      <c r="B78" s="29" t="s">
        <v>311</v>
      </c>
      <c r="C78" s="17" t="s">
        <v>312</v>
      </c>
      <c r="D78" s="16" t="s">
        <v>63</v>
      </c>
      <c r="E78" s="16">
        <v>1970</v>
      </c>
      <c r="F78" s="17" t="s">
        <v>139</v>
      </c>
      <c r="G78" s="18" t="s">
        <v>64</v>
      </c>
      <c r="H78" s="18"/>
      <c r="I78" s="20">
        <f aca="true" t="shared" si="6" ref="I78:I98">COUNTIF(K78:BL78,"&gt;0")</f>
        <v>11</v>
      </c>
      <c r="J78" s="37">
        <f t="shared" si="3"/>
        <v>265</v>
      </c>
      <c r="K78" s="25"/>
      <c r="L78" s="25"/>
      <c r="M78" s="25">
        <v>33</v>
      </c>
      <c r="N78" s="25"/>
      <c r="O78" s="25">
        <v>27</v>
      </c>
      <c r="P78" s="25">
        <v>30</v>
      </c>
      <c r="Q78" s="25"/>
      <c r="R78" s="25"/>
      <c r="S78" s="25">
        <v>27</v>
      </c>
      <c r="T78" s="23"/>
      <c r="U78" s="9">
        <v>27</v>
      </c>
      <c r="V78" s="9">
        <v>23</v>
      </c>
      <c r="W78" s="9"/>
      <c r="X78" s="9">
        <v>18</v>
      </c>
      <c r="Y78" s="8"/>
      <c r="Z78" s="8"/>
      <c r="AA78" s="8"/>
      <c r="AB78" s="8">
        <v>21</v>
      </c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>
        <v>25</v>
      </c>
      <c r="BA78" s="8"/>
      <c r="BB78" s="8"/>
      <c r="BC78" s="8"/>
      <c r="BD78" s="8">
        <v>12</v>
      </c>
      <c r="BE78" s="8"/>
      <c r="BF78" s="8"/>
      <c r="BG78" s="8"/>
      <c r="BH78" s="8"/>
      <c r="BI78" s="8"/>
      <c r="BJ78" s="8"/>
      <c r="BK78" s="8">
        <v>22</v>
      </c>
      <c r="BL78" s="8"/>
    </row>
    <row r="79" spans="1:64" ht="12.75">
      <c r="A79" s="16">
        <v>75</v>
      </c>
      <c r="B79" s="29" t="s">
        <v>335</v>
      </c>
      <c r="C79" s="17" t="s">
        <v>110</v>
      </c>
      <c r="D79" s="16" t="s">
        <v>63</v>
      </c>
      <c r="E79" s="16">
        <v>1971</v>
      </c>
      <c r="F79" s="17" t="s">
        <v>139</v>
      </c>
      <c r="G79" s="18" t="s">
        <v>72</v>
      </c>
      <c r="H79" s="18"/>
      <c r="I79" s="20">
        <f t="shared" si="6"/>
        <v>6</v>
      </c>
      <c r="J79" s="37">
        <f t="shared" si="3"/>
        <v>250</v>
      </c>
      <c r="K79" s="25"/>
      <c r="L79" s="25"/>
      <c r="M79" s="25">
        <v>36</v>
      </c>
      <c r="N79" s="25"/>
      <c r="O79" s="25"/>
      <c r="P79" s="25">
        <v>58</v>
      </c>
      <c r="Q79" s="25"/>
      <c r="R79" s="25"/>
      <c r="S79" s="25"/>
      <c r="T79" s="23"/>
      <c r="U79" s="9"/>
      <c r="V79" s="9"/>
      <c r="W79" s="9"/>
      <c r="X79" s="9"/>
      <c r="Y79" s="8"/>
      <c r="Z79" s="8"/>
      <c r="AA79" s="8"/>
      <c r="AB79" s="8"/>
      <c r="AC79" s="8">
        <v>49</v>
      </c>
      <c r="AD79" s="8"/>
      <c r="AE79" s="8"/>
      <c r="AF79" s="8"/>
      <c r="AG79" s="8"/>
      <c r="AH79" s="8"/>
      <c r="AI79" s="8"/>
      <c r="AJ79" s="8">
        <v>22</v>
      </c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>
        <v>46</v>
      </c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>
        <v>39</v>
      </c>
      <c r="BJ79" s="8"/>
      <c r="BK79" s="8"/>
      <c r="BL79" s="8"/>
    </row>
    <row r="80" spans="1:64" ht="12.75">
      <c r="A80" s="16">
        <v>76</v>
      </c>
      <c r="B80" s="29" t="s">
        <v>140</v>
      </c>
      <c r="C80" s="17" t="s">
        <v>92</v>
      </c>
      <c r="D80" s="16" t="s">
        <v>63</v>
      </c>
      <c r="E80" s="16">
        <v>1969</v>
      </c>
      <c r="F80" s="17" t="s">
        <v>139</v>
      </c>
      <c r="G80" s="18" t="s">
        <v>64</v>
      </c>
      <c r="H80" s="18"/>
      <c r="I80" s="20">
        <f t="shared" si="6"/>
        <v>4</v>
      </c>
      <c r="J80" s="37">
        <f t="shared" si="3"/>
        <v>249</v>
      </c>
      <c r="K80" s="25">
        <v>73</v>
      </c>
      <c r="L80" s="25"/>
      <c r="M80" s="25"/>
      <c r="N80" s="25"/>
      <c r="O80" s="25"/>
      <c r="P80" s="25">
        <v>66</v>
      </c>
      <c r="Q80" s="25"/>
      <c r="R80" s="25">
        <v>67</v>
      </c>
      <c r="S80" s="25"/>
      <c r="T80" s="23"/>
      <c r="U80" s="9"/>
      <c r="V80" s="9"/>
      <c r="W80" s="9"/>
      <c r="X80" s="9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>
        <v>43</v>
      </c>
      <c r="BH80" s="8"/>
      <c r="BI80" s="8"/>
      <c r="BJ80" s="8"/>
      <c r="BK80" s="8"/>
      <c r="BL80" s="8"/>
    </row>
    <row r="81" spans="1:64" ht="12.75">
      <c r="A81" s="16">
        <v>77</v>
      </c>
      <c r="B81" s="29" t="s">
        <v>85</v>
      </c>
      <c r="C81" s="17" t="s">
        <v>86</v>
      </c>
      <c r="D81" s="16" t="s">
        <v>63</v>
      </c>
      <c r="E81" s="16">
        <v>1954</v>
      </c>
      <c r="F81" s="17" t="s">
        <v>264</v>
      </c>
      <c r="G81" s="18" t="s">
        <v>84</v>
      </c>
      <c r="H81" s="20" t="s">
        <v>166</v>
      </c>
      <c r="I81" s="20">
        <f t="shared" si="6"/>
        <v>20</v>
      </c>
      <c r="J81" s="37">
        <f>SUM(K81:BL81)</f>
        <v>247</v>
      </c>
      <c r="K81" s="25">
        <v>24</v>
      </c>
      <c r="L81" s="25"/>
      <c r="M81" s="25">
        <v>8</v>
      </c>
      <c r="N81" s="25">
        <v>11</v>
      </c>
      <c r="O81" s="25">
        <v>21</v>
      </c>
      <c r="P81" s="25"/>
      <c r="Q81" s="25">
        <v>9</v>
      </c>
      <c r="R81" s="25"/>
      <c r="S81" s="25">
        <v>11</v>
      </c>
      <c r="T81" s="23"/>
      <c r="U81" s="9"/>
      <c r="V81" s="9">
        <v>13</v>
      </c>
      <c r="W81" s="9"/>
      <c r="X81" s="9"/>
      <c r="Y81" s="8"/>
      <c r="Z81" s="8">
        <v>18</v>
      </c>
      <c r="AA81" s="8"/>
      <c r="AB81" s="8"/>
      <c r="AC81" s="8"/>
      <c r="AD81" s="8"/>
      <c r="AE81" s="8"/>
      <c r="AF81" s="8">
        <v>18</v>
      </c>
      <c r="AG81" s="8"/>
      <c r="AH81" s="8">
        <v>7</v>
      </c>
      <c r="AI81" s="8"/>
      <c r="AJ81" s="8"/>
      <c r="AK81" s="8"/>
      <c r="AL81" s="8">
        <v>8</v>
      </c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>
        <v>13</v>
      </c>
      <c r="AY81" s="8"/>
      <c r="AZ81" s="8">
        <v>16</v>
      </c>
      <c r="BA81" s="8"/>
      <c r="BB81" s="8"/>
      <c r="BC81" s="8"/>
      <c r="BD81" s="8">
        <v>8</v>
      </c>
      <c r="BE81" s="8">
        <v>12</v>
      </c>
      <c r="BF81" s="8"/>
      <c r="BG81" s="8">
        <v>13</v>
      </c>
      <c r="BH81" s="8">
        <v>7</v>
      </c>
      <c r="BI81" s="8">
        <v>5</v>
      </c>
      <c r="BJ81" s="8"/>
      <c r="BK81" s="8">
        <v>12</v>
      </c>
      <c r="BL81" s="8">
        <v>13</v>
      </c>
    </row>
    <row r="82" spans="1:64" ht="12.75">
      <c r="A82" s="16">
        <v>78</v>
      </c>
      <c r="B82" s="29" t="s">
        <v>286</v>
      </c>
      <c r="C82" s="17" t="s">
        <v>287</v>
      </c>
      <c r="D82" s="16" t="s">
        <v>63</v>
      </c>
      <c r="E82" s="16">
        <v>1972</v>
      </c>
      <c r="F82" s="17" t="s">
        <v>71</v>
      </c>
      <c r="G82" s="18" t="s">
        <v>72</v>
      </c>
      <c r="H82" s="18"/>
      <c r="I82" s="20">
        <f t="shared" si="6"/>
        <v>12</v>
      </c>
      <c r="J82" s="37">
        <f t="shared" si="3"/>
        <v>238</v>
      </c>
      <c r="K82" s="25"/>
      <c r="L82" s="25">
        <v>10</v>
      </c>
      <c r="M82" s="25">
        <v>23</v>
      </c>
      <c r="N82" s="25"/>
      <c r="O82" s="25">
        <v>17</v>
      </c>
      <c r="P82" s="25">
        <v>20</v>
      </c>
      <c r="Q82" s="25"/>
      <c r="R82" s="25"/>
      <c r="S82" s="25"/>
      <c r="T82" s="23"/>
      <c r="U82" s="9"/>
      <c r="V82" s="9"/>
      <c r="W82" s="9"/>
      <c r="X82" s="9">
        <v>14</v>
      </c>
      <c r="Y82" s="8"/>
      <c r="Z82" s="8"/>
      <c r="AA82" s="8">
        <v>13</v>
      </c>
      <c r="AB82" s="8"/>
      <c r="AC82" s="8">
        <v>26</v>
      </c>
      <c r="AD82" s="8"/>
      <c r="AE82" s="8"/>
      <c r="AF82" s="8"/>
      <c r="AG82" s="8"/>
      <c r="AH82" s="8"/>
      <c r="AI82" s="8"/>
      <c r="AJ82" s="8"/>
      <c r="AK82" s="8"/>
      <c r="AL82" s="8"/>
      <c r="AM82" s="8">
        <v>19</v>
      </c>
      <c r="AN82" s="8"/>
      <c r="AO82" s="8"/>
      <c r="AP82" s="8">
        <v>19</v>
      </c>
      <c r="AQ82" s="8"/>
      <c r="AR82" s="8">
        <v>17</v>
      </c>
      <c r="AS82" s="8"/>
      <c r="AT82" s="8"/>
      <c r="AU82" s="8"/>
      <c r="AV82" s="8"/>
      <c r="AW82" s="8"/>
      <c r="AX82" s="8"/>
      <c r="AY82" s="8"/>
      <c r="AZ82" s="8"/>
      <c r="BA82" s="8"/>
      <c r="BB82" s="8">
        <v>28</v>
      </c>
      <c r="BC82" s="8"/>
      <c r="BD82" s="8"/>
      <c r="BE82" s="8">
        <v>32</v>
      </c>
      <c r="BF82" s="8"/>
      <c r="BG82" s="8"/>
      <c r="BH82" s="8"/>
      <c r="BI82" s="8"/>
      <c r="BJ82" s="8"/>
      <c r="BK82" s="8"/>
      <c r="BL82" s="8"/>
    </row>
    <row r="83" spans="1:64" ht="12.75">
      <c r="A83" s="16">
        <v>79</v>
      </c>
      <c r="B83" s="29" t="s">
        <v>309</v>
      </c>
      <c r="C83" s="17" t="s">
        <v>310</v>
      </c>
      <c r="D83" s="16" t="s">
        <v>63</v>
      </c>
      <c r="E83" s="16">
        <v>1979</v>
      </c>
      <c r="F83" s="17" t="s">
        <v>65</v>
      </c>
      <c r="G83" s="18" t="s">
        <v>70</v>
      </c>
      <c r="H83" s="18"/>
      <c r="I83" s="20">
        <f t="shared" si="6"/>
        <v>8</v>
      </c>
      <c r="J83" s="37">
        <f t="shared" si="3"/>
        <v>232</v>
      </c>
      <c r="K83" s="25"/>
      <c r="L83" s="25"/>
      <c r="M83" s="25">
        <v>35</v>
      </c>
      <c r="N83" s="25"/>
      <c r="O83" s="25">
        <v>34</v>
      </c>
      <c r="P83" s="25"/>
      <c r="Q83" s="25"/>
      <c r="R83" s="25"/>
      <c r="S83" s="25"/>
      <c r="T83" s="23"/>
      <c r="U83" s="9"/>
      <c r="V83" s="9"/>
      <c r="W83" s="9">
        <v>27</v>
      </c>
      <c r="X83" s="9"/>
      <c r="Y83" s="8"/>
      <c r="Z83" s="8">
        <v>31</v>
      </c>
      <c r="AA83" s="8">
        <v>25</v>
      </c>
      <c r="AB83" s="8"/>
      <c r="AC83" s="8"/>
      <c r="AD83" s="8"/>
      <c r="AE83" s="8"/>
      <c r="AF83" s="8"/>
      <c r="AG83" s="8"/>
      <c r="AH83" s="8">
        <v>36</v>
      </c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>
        <v>30</v>
      </c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>
        <v>14</v>
      </c>
      <c r="BK83" s="8"/>
      <c r="BL83" s="8"/>
    </row>
    <row r="84" spans="1:64" ht="12.75">
      <c r="A84" s="16">
        <v>80</v>
      </c>
      <c r="B84" s="29" t="s">
        <v>455</v>
      </c>
      <c r="C84" s="17" t="s">
        <v>456</v>
      </c>
      <c r="D84" s="16" t="s">
        <v>63</v>
      </c>
      <c r="E84" s="16">
        <v>1993</v>
      </c>
      <c r="F84" s="17" t="s">
        <v>65</v>
      </c>
      <c r="G84" s="18" t="s">
        <v>74</v>
      </c>
      <c r="H84" s="18"/>
      <c r="I84" s="20">
        <f t="shared" si="6"/>
        <v>6</v>
      </c>
      <c r="J84" s="37">
        <f t="shared" si="3"/>
        <v>228</v>
      </c>
      <c r="K84" s="25"/>
      <c r="L84" s="25"/>
      <c r="M84" s="25"/>
      <c r="N84" s="25"/>
      <c r="O84" s="25"/>
      <c r="P84" s="25"/>
      <c r="Q84" s="25"/>
      <c r="R84" s="25"/>
      <c r="S84" s="25"/>
      <c r="T84" s="23"/>
      <c r="U84" s="9"/>
      <c r="V84" s="9"/>
      <c r="W84" s="9"/>
      <c r="X84" s="9"/>
      <c r="Y84" s="8"/>
      <c r="Z84" s="8"/>
      <c r="AA84" s="8"/>
      <c r="AB84" s="8"/>
      <c r="AC84" s="8"/>
      <c r="AD84" s="8">
        <v>27</v>
      </c>
      <c r="AE84" s="8"/>
      <c r="AF84" s="8"/>
      <c r="AG84" s="8"/>
      <c r="AH84" s="8"/>
      <c r="AI84" s="8"/>
      <c r="AJ84" s="8"/>
      <c r="AK84" s="8"/>
      <c r="AL84" s="8"/>
      <c r="AM84" s="8"/>
      <c r="AN84" s="8">
        <v>40</v>
      </c>
      <c r="AO84" s="8"/>
      <c r="AP84" s="8">
        <v>50</v>
      </c>
      <c r="AQ84" s="8"/>
      <c r="AR84" s="8"/>
      <c r="AS84" s="8"/>
      <c r="AT84" s="8"/>
      <c r="AU84" s="8"/>
      <c r="AV84" s="8"/>
      <c r="AW84" s="8"/>
      <c r="AX84" s="8"/>
      <c r="AY84" s="8">
        <v>40</v>
      </c>
      <c r="AZ84" s="8"/>
      <c r="BA84" s="8">
        <v>46</v>
      </c>
      <c r="BB84" s="8"/>
      <c r="BC84" s="8"/>
      <c r="BD84" s="8">
        <v>25</v>
      </c>
      <c r="BE84" s="8"/>
      <c r="BF84" s="8"/>
      <c r="BG84" s="8"/>
      <c r="BH84" s="8"/>
      <c r="BI84" s="8"/>
      <c r="BJ84" s="8"/>
      <c r="BK84" s="8"/>
      <c r="BL84" s="8"/>
    </row>
    <row r="85" spans="1:64" ht="12.75">
      <c r="A85" s="16">
        <v>81</v>
      </c>
      <c r="B85" s="29" t="s">
        <v>379</v>
      </c>
      <c r="C85" s="17" t="s">
        <v>94</v>
      </c>
      <c r="D85" s="16" t="s">
        <v>63</v>
      </c>
      <c r="E85" s="16">
        <v>1968</v>
      </c>
      <c r="F85" s="17" t="s">
        <v>336</v>
      </c>
      <c r="G85" s="18" t="s">
        <v>64</v>
      </c>
      <c r="H85" s="43"/>
      <c r="I85" s="20">
        <f t="shared" si="6"/>
        <v>6</v>
      </c>
      <c r="J85" s="37">
        <f t="shared" si="3"/>
        <v>226</v>
      </c>
      <c r="K85" s="25"/>
      <c r="L85" s="25"/>
      <c r="M85" s="25"/>
      <c r="N85" s="25"/>
      <c r="O85" s="25"/>
      <c r="P85" s="25"/>
      <c r="Q85" s="25"/>
      <c r="R85" s="25"/>
      <c r="S85" s="25"/>
      <c r="T85" s="23"/>
      <c r="U85" s="9"/>
      <c r="V85" s="9"/>
      <c r="W85" s="9"/>
      <c r="X85" s="9">
        <v>32</v>
      </c>
      <c r="Y85" s="8"/>
      <c r="Z85" s="8"/>
      <c r="AA85" s="8"/>
      <c r="AB85" s="8">
        <v>29</v>
      </c>
      <c r="AC85" s="8"/>
      <c r="AD85" s="8"/>
      <c r="AE85" s="8"/>
      <c r="AF85" s="8"/>
      <c r="AG85" s="8"/>
      <c r="AH85" s="8"/>
      <c r="AI85" s="8"/>
      <c r="AJ85" s="8"/>
      <c r="AK85" s="8">
        <v>43</v>
      </c>
      <c r="AL85" s="8"/>
      <c r="AM85" s="8"/>
      <c r="AN85" s="8"/>
      <c r="AO85" s="8">
        <v>25</v>
      </c>
      <c r="AP85" s="8">
        <v>46</v>
      </c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>
        <v>51</v>
      </c>
      <c r="BF85" s="8"/>
      <c r="BG85" s="8"/>
      <c r="BH85" s="8"/>
      <c r="BI85" s="8"/>
      <c r="BJ85" s="8"/>
      <c r="BK85" s="8"/>
      <c r="BL85" s="8"/>
    </row>
    <row r="86" spans="1:64" ht="12.75">
      <c r="A86" s="16">
        <v>82</v>
      </c>
      <c r="B86" s="29" t="s">
        <v>265</v>
      </c>
      <c r="C86" s="17" t="s">
        <v>266</v>
      </c>
      <c r="D86" s="16" t="s">
        <v>63</v>
      </c>
      <c r="E86" s="16">
        <v>1963</v>
      </c>
      <c r="F86" s="17" t="s">
        <v>139</v>
      </c>
      <c r="G86" s="18" t="s">
        <v>66</v>
      </c>
      <c r="H86" s="18"/>
      <c r="I86" s="20">
        <f t="shared" si="6"/>
        <v>9</v>
      </c>
      <c r="J86" s="37">
        <f t="shared" si="3"/>
        <v>223</v>
      </c>
      <c r="K86" s="25">
        <v>31</v>
      </c>
      <c r="L86" s="25"/>
      <c r="M86" s="25"/>
      <c r="N86" s="25"/>
      <c r="O86" s="25"/>
      <c r="P86" s="25">
        <v>36</v>
      </c>
      <c r="Q86" s="25"/>
      <c r="R86" s="25">
        <v>28</v>
      </c>
      <c r="S86" s="25"/>
      <c r="T86" s="23"/>
      <c r="U86" s="9"/>
      <c r="V86" s="9"/>
      <c r="W86" s="9"/>
      <c r="X86" s="9"/>
      <c r="Y86" s="8"/>
      <c r="Z86" s="8"/>
      <c r="AA86" s="8"/>
      <c r="AB86" s="8"/>
      <c r="AC86" s="8">
        <v>34</v>
      </c>
      <c r="AD86" s="8"/>
      <c r="AE86" s="8"/>
      <c r="AF86" s="8"/>
      <c r="AG86" s="8"/>
      <c r="AH86" s="8"/>
      <c r="AI86" s="8"/>
      <c r="AJ86" s="8">
        <v>16</v>
      </c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>
        <v>15</v>
      </c>
      <c r="AV86" s="8"/>
      <c r="AW86" s="8"/>
      <c r="AX86" s="8">
        <v>32</v>
      </c>
      <c r="AY86" s="8"/>
      <c r="AZ86" s="8"/>
      <c r="BA86" s="8"/>
      <c r="BB86" s="8"/>
      <c r="BC86" s="8"/>
      <c r="BD86" s="8"/>
      <c r="BE86" s="8"/>
      <c r="BF86" s="8">
        <v>12</v>
      </c>
      <c r="BG86" s="8"/>
      <c r="BH86" s="8">
        <v>19</v>
      </c>
      <c r="BI86" s="8"/>
      <c r="BJ86" s="8"/>
      <c r="BK86" s="8"/>
      <c r="BL86" s="8"/>
    </row>
    <row r="87" spans="1:64" ht="12.75">
      <c r="A87" s="16">
        <v>83</v>
      </c>
      <c r="B87" s="28" t="s">
        <v>170</v>
      </c>
      <c r="C87" s="17" t="s">
        <v>171</v>
      </c>
      <c r="D87" s="16" t="s">
        <v>63</v>
      </c>
      <c r="E87" s="16">
        <v>1956</v>
      </c>
      <c r="F87" s="17" t="s">
        <v>139</v>
      </c>
      <c r="G87" s="18" t="s">
        <v>78</v>
      </c>
      <c r="H87" s="18"/>
      <c r="I87" s="20">
        <f t="shared" si="6"/>
        <v>13</v>
      </c>
      <c r="J87" s="37">
        <f>SUM(K87:BL87)</f>
        <v>214</v>
      </c>
      <c r="K87" s="25">
        <v>13</v>
      </c>
      <c r="L87" s="25"/>
      <c r="M87" s="32"/>
      <c r="N87" s="25">
        <v>18</v>
      </c>
      <c r="O87" s="25"/>
      <c r="P87" s="25">
        <v>17</v>
      </c>
      <c r="Q87" s="25">
        <v>18</v>
      </c>
      <c r="R87" s="25">
        <v>22</v>
      </c>
      <c r="S87" s="25"/>
      <c r="T87" s="23"/>
      <c r="U87" s="9"/>
      <c r="V87" s="9">
        <v>19</v>
      </c>
      <c r="W87" s="9"/>
      <c r="X87" s="9">
        <v>2</v>
      </c>
      <c r="Y87" s="8"/>
      <c r="Z87" s="8">
        <v>4</v>
      </c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>
        <v>14</v>
      </c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>
        <v>26</v>
      </c>
      <c r="AY87" s="8"/>
      <c r="AZ87" s="8"/>
      <c r="BA87" s="8">
        <v>20</v>
      </c>
      <c r="BB87" s="8">
        <v>27</v>
      </c>
      <c r="BC87" s="8"/>
      <c r="BD87" s="8"/>
      <c r="BE87" s="8"/>
      <c r="BF87" s="8"/>
      <c r="BG87" s="8"/>
      <c r="BH87" s="8"/>
      <c r="BI87" s="8"/>
      <c r="BJ87" s="8"/>
      <c r="BK87" s="8"/>
      <c r="BL87" s="8">
        <v>14</v>
      </c>
    </row>
    <row r="88" spans="1:64" ht="12.75">
      <c r="A88" s="16">
        <v>84</v>
      </c>
      <c r="B88" s="29" t="s">
        <v>128</v>
      </c>
      <c r="C88" s="17" t="s">
        <v>80</v>
      </c>
      <c r="D88" s="16" t="s">
        <v>63</v>
      </c>
      <c r="E88" s="16">
        <v>1967</v>
      </c>
      <c r="F88" s="17" t="s">
        <v>139</v>
      </c>
      <c r="G88" s="18" t="s">
        <v>64</v>
      </c>
      <c r="H88" s="22"/>
      <c r="I88" s="20">
        <f t="shared" si="6"/>
        <v>7</v>
      </c>
      <c r="J88" s="37">
        <f t="shared" si="3"/>
        <v>212</v>
      </c>
      <c r="K88" s="25">
        <v>38</v>
      </c>
      <c r="L88" s="25"/>
      <c r="M88" s="25"/>
      <c r="N88" s="25"/>
      <c r="O88" s="25"/>
      <c r="P88" s="25"/>
      <c r="Q88" s="25"/>
      <c r="R88" s="25"/>
      <c r="S88" s="25"/>
      <c r="T88" s="23"/>
      <c r="U88" s="9"/>
      <c r="V88" s="9"/>
      <c r="W88" s="9"/>
      <c r="X88" s="9"/>
      <c r="Y88" s="8"/>
      <c r="Z88" s="8"/>
      <c r="AA88" s="8"/>
      <c r="AB88" s="8">
        <v>23</v>
      </c>
      <c r="AC88" s="8">
        <v>37</v>
      </c>
      <c r="AD88" s="8"/>
      <c r="AE88" s="8"/>
      <c r="AF88" s="8"/>
      <c r="AG88" s="8"/>
      <c r="AH88" s="8"/>
      <c r="AI88" s="8"/>
      <c r="AJ88" s="8"/>
      <c r="AK88" s="8">
        <v>28</v>
      </c>
      <c r="AL88" s="8">
        <v>30</v>
      </c>
      <c r="AM88" s="8">
        <v>39</v>
      </c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>
        <v>17</v>
      </c>
      <c r="BJ88" s="8"/>
      <c r="BK88" s="8"/>
      <c r="BL88" s="8"/>
    </row>
    <row r="89" spans="1:64" ht="12.75">
      <c r="A89" s="16">
        <v>85</v>
      </c>
      <c r="B89" s="29" t="s">
        <v>313</v>
      </c>
      <c r="C89" s="17" t="s">
        <v>92</v>
      </c>
      <c r="D89" s="16" t="s">
        <v>63</v>
      </c>
      <c r="E89" s="16">
        <v>1954</v>
      </c>
      <c r="F89" s="17" t="s">
        <v>103</v>
      </c>
      <c r="G89" s="18" t="s">
        <v>84</v>
      </c>
      <c r="H89" s="22"/>
      <c r="I89" s="20">
        <f t="shared" si="6"/>
        <v>9</v>
      </c>
      <c r="J89" s="37">
        <f t="shared" si="3"/>
        <v>209</v>
      </c>
      <c r="K89" s="25"/>
      <c r="L89" s="25"/>
      <c r="M89" s="25">
        <v>32</v>
      </c>
      <c r="N89" s="25"/>
      <c r="O89" s="25">
        <v>28</v>
      </c>
      <c r="P89" s="25"/>
      <c r="Q89" s="25"/>
      <c r="R89" s="25"/>
      <c r="S89" s="25"/>
      <c r="T89" s="23"/>
      <c r="U89" s="9">
        <v>20</v>
      </c>
      <c r="V89" s="9">
        <v>28</v>
      </c>
      <c r="W89" s="9">
        <v>13</v>
      </c>
      <c r="X89" s="9"/>
      <c r="Y89" s="8"/>
      <c r="Z89" s="8"/>
      <c r="AA89" s="8"/>
      <c r="AB89" s="8"/>
      <c r="AC89" s="8">
        <v>32</v>
      </c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>
        <v>13</v>
      </c>
      <c r="AR89" s="8"/>
      <c r="AS89" s="8">
        <v>12</v>
      </c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>
        <v>31</v>
      </c>
      <c r="BF89" s="8"/>
      <c r="BG89" s="8"/>
      <c r="BH89" s="8"/>
      <c r="BI89" s="8"/>
      <c r="BJ89" s="8"/>
      <c r="BK89" s="8"/>
      <c r="BL89" s="8"/>
    </row>
    <row r="90" spans="1:64" ht="12.75">
      <c r="A90" s="16">
        <v>86</v>
      </c>
      <c r="B90" s="29" t="s">
        <v>330</v>
      </c>
      <c r="C90" s="17" t="s">
        <v>331</v>
      </c>
      <c r="D90" s="16" t="s">
        <v>63</v>
      </c>
      <c r="E90" s="16">
        <v>1980</v>
      </c>
      <c r="F90" s="17" t="s">
        <v>139</v>
      </c>
      <c r="G90" s="18" t="s">
        <v>70</v>
      </c>
      <c r="H90" s="16"/>
      <c r="I90" s="20">
        <f t="shared" si="6"/>
        <v>14</v>
      </c>
      <c r="J90" s="37">
        <f t="shared" si="3"/>
        <v>205</v>
      </c>
      <c r="K90" s="31"/>
      <c r="L90" s="25"/>
      <c r="M90" s="25">
        <v>10</v>
      </c>
      <c r="N90" s="25"/>
      <c r="O90" s="25"/>
      <c r="P90" s="25"/>
      <c r="Q90" s="25"/>
      <c r="R90" s="25">
        <v>9</v>
      </c>
      <c r="S90" s="25">
        <v>15</v>
      </c>
      <c r="T90" s="23"/>
      <c r="U90" s="9">
        <v>14</v>
      </c>
      <c r="V90" s="9"/>
      <c r="W90" s="9"/>
      <c r="X90" s="9"/>
      <c r="Y90" s="8"/>
      <c r="Z90" s="8"/>
      <c r="AA90" s="8"/>
      <c r="AB90" s="8">
        <v>10</v>
      </c>
      <c r="AC90" s="8"/>
      <c r="AD90" s="8">
        <v>9</v>
      </c>
      <c r="AE90" s="8"/>
      <c r="AF90" s="8"/>
      <c r="AG90" s="8"/>
      <c r="AH90" s="8"/>
      <c r="AI90" s="8">
        <v>12</v>
      </c>
      <c r="AJ90" s="8"/>
      <c r="AK90" s="8">
        <v>18</v>
      </c>
      <c r="AL90" s="8"/>
      <c r="AM90" s="8">
        <v>17</v>
      </c>
      <c r="AN90" s="8"/>
      <c r="AO90" s="8">
        <v>7</v>
      </c>
      <c r="AP90" s="8"/>
      <c r="AQ90" s="8"/>
      <c r="AR90" s="8"/>
      <c r="AS90" s="8"/>
      <c r="AT90" s="8"/>
      <c r="AU90" s="8"/>
      <c r="AV90" s="8"/>
      <c r="AW90" s="8"/>
      <c r="AX90" s="8"/>
      <c r="AY90" s="8">
        <v>19</v>
      </c>
      <c r="AZ90" s="8"/>
      <c r="BA90" s="8">
        <v>18</v>
      </c>
      <c r="BB90" s="8"/>
      <c r="BC90" s="8"/>
      <c r="BD90" s="8"/>
      <c r="BE90" s="8">
        <v>27</v>
      </c>
      <c r="BF90" s="8"/>
      <c r="BG90" s="8"/>
      <c r="BH90" s="8"/>
      <c r="BI90" s="8"/>
      <c r="BJ90" s="8"/>
      <c r="BK90" s="8"/>
      <c r="BL90" s="8">
        <v>20</v>
      </c>
    </row>
    <row r="91" spans="1:64" ht="12.75">
      <c r="A91" s="16">
        <v>87</v>
      </c>
      <c r="B91" s="27" t="s">
        <v>97</v>
      </c>
      <c r="C91" s="19" t="s">
        <v>94</v>
      </c>
      <c r="D91" s="16" t="s">
        <v>63</v>
      </c>
      <c r="E91" s="16">
        <v>1968</v>
      </c>
      <c r="F91" s="17" t="s">
        <v>139</v>
      </c>
      <c r="G91" s="18" t="s">
        <v>64</v>
      </c>
      <c r="H91" s="18"/>
      <c r="I91" s="20">
        <f t="shared" si="6"/>
        <v>7</v>
      </c>
      <c r="J91" s="37">
        <f t="shared" si="3"/>
        <v>204</v>
      </c>
      <c r="K91" s="25">
        <v>34</v>
      </c>
      <c r="L91" s="25"/>
      <c r="M91" s="25"/>
      <c r="N91" s="25"/>
      <c r="O91" s="25"/>
      <c r="P91" s="25"/>
      <c r="Q91" s="25"/>
      <c r="R91" s="25">
        <v>38</v>
      </c>
      <c r="S91" s="25"/>
      <c r="T91" s="23"/>
      <c r="U91" s="9"/>
      <c r="V91" s="9"/>
      <c r="W91" s="9"/>
      <c r="X91" s="9"/>
      <c r="Y91" s="8"/>
      <c r="Z91" s="8"/>
      <c r="AA91" s="8"/>
      <c r="AB91" s="8"/>
      <c r="AC91" s="8">
        <v>35</v>
      </c>
      <c r="AD91" s="8"/>
      <c r="AE91" s="8"/>
      <c r="AF91" s="8">
        <v>24</v>
      </c>
      <c r="AG91" s="8">
        <v>15</v>
      </c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>
        <v>29</v>
      </c>
      <c r="AY91" s="8"/>
      <c r="AZ91" s="8">
        <v>29</v>
      </c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  <row r="92" spans="1:64" ht="12.75">
      <c r="A92" s="16">
        <v>88</v>
      </c>
      <c r="B92" s="29" t="s">
        <v>401</v>
      </c>
      <c r="C92" s="17" t="s">
        <v>402</v>
      </c>
      <c r="D92" s="16" t="s">
        <v>63</v>
      </c>
      <c r="E92" s="16">
        <v>1974</v>
      </c>
      <c r="F92" s="17" t="s">
        <v>65</v>
      </c>
      <c r="G92" s="18" t="s">
        <v>72</v>
      </c>
      <c r="H92" s="18"/>
      <c r="I92" s="20">
        <f t="shared" si="6"/>
        <v>13</v>
      </c>
      <c r="J92" s="37">
        <f t="shared" si="3"/>
        <v>203</v>
      </c>
      <c r="K92" s="25"/>
      <c r="L92" s="25"/>
      <c r="M92" s="25"/>
      <c r="N92" s="25"/>
      <c r="O92" s="25"/>
      <c r="P92" s="25"/>
      <c r="Q92" s="25">
        <v>14</v>
      </c>
      <c r="R92" s="25">
        <v>19</v>
      </c>
      <c r="S92" s="25"/>
      <c r="T92" s="23"/>
      <c r="U92" s="9"/>
      <c r="V92" s="9"/>
      <c r="W92" s="9"/>
      <c r="X92" s="9">
        <v>13</v>
      </c>
      <c r="Y92" s="8"/>
      <c r="Z92" s="8"/>
      <c r="AA92" s="8"/>
      <c r="AB92" s="8">
        <v>13</v>
      </c>
      <c r="AC92" s="8">
        <v>20</v>
      </c>
      <c r="AD92" s="8">
        <v>11</v>
      </c>
      <c r="AE92" s="8"/>
      <c r="AF92" s="8"/>
      <c r="AG92" s="8"/>
      <c r="AH92" s="8">
        <v>15</v>
      </c>
      <c r="AI92" s="8"/>
      <c r="AJ92" s="8">
        <v>11</v>
      </c>
      <c r="AK92" s="8"/>
      <c r="AL92" s="8"/>
      <c r="AM92" s="8">
        <v>23</v>
      </c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>
        <v>20</v>
      </c>
      <c r="BA92" s="8"/>
      <c r="BB92" s="8"/>
      <c r="BC92" s="8"/>
      <c r="BD92" s="8"/>
      <c r="BE92" s="8"/>
      <c r="BF92" s="8"/>
      <c r="BG92" s="8">
        <v>17</v>
      </c>
      <c r="BH92" s="8">
        <v>15</v>
      </c>
      <c r="BI92" s="8">
        <v>12</v>
      </c>
      <c r="BJ92" s="8"/>
      <c r="BK92" s="8"/>
      <c r="BL92" s="8"/>
    </row>
    <row r="93" spans="1:64" ht="12.75">
      <c r="A93" s="16">
        <v>89</v>
      </c>
      <c r="B93" s="29" t="s">
        <v>431</v>
      </c>
      <c r="C93" s="17" t="s">
        <v>310</v>
      </c>
      <c r="D93" s="16" t="s">
        <v>63</v>
      </c>
      <c r="E93" s="16">
        <v>1976</v>
      </c>
      <c r="F93" s="17" t="s">
        <v>421</v>
      </c>
      <c r="G93" s="18" t="s">
        <v>70</v>
      </c>
      <c r="H93" s="18"/>
      <c r="I93" s="20">
        <f t="shared" si="6"/>
        <v>8</v>
      </c>
      <c r="J93" s="37">
        <f t="shared" si="3"/>
        <v>202</v>
      </c>
      <c r="K93" s="25"/>
      <c r="L93" s="25"/>
      <c r="M93" s="25"/>
      <c r="N93" s="25"/>
      <c r="O93" s="25"/>
      <c r="P93" s="25"/>
      <c r="Q93" s="25"/>
      <c r="R93" s="25"/>
      <c r="S93" s="25"/>
      <c r="T93" s="23"/>
      <c r="U93" s="9"/>
      <c r="V93" s="9"/>
      <c r="W93" s="9"/>
      <c r="X93" s="9">
        <v>25</v>
      </c>
      <c r="Y93" s="8"/>
      <c r="Z93" s="8">
        <v>32</v>
      </c>
      <c r="AA93" s="8"/>
      <c r="AB93" s="8"/>
      <c r="AC93" s="8"/>
      <c r="AD93" s="8"/>
      <c r="AE93" s="8">
        <v>6</v>
      </c>
      <c r="AF93" s="8">
        <v>27</v>
      </c>
      <c r="AG93" s="8"/>
      <c r="AH93" s="8"/>
      <c r="AI93" s="8">
        <v>23</v>
      </c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>
        <v>14</v>
      </c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>
        <v>46</v>
      </c>
      <c r="BF93" s="8"/>
      <c r="BG93" s="8"/>
      <c r="BH93" s="8">
        <v>29</v>
      </c>
      <c r="BI93" s="8"/>
      <c r="BJ93" s="8"/>
      <c r="BK93" s="8"/>
      <c r="BL93" s="8"/>
    </row>
    <row r="94" spans="1:64" ht="12.75">
      <c r="A94" s="16">
        <v>90</v>
      </c>
      <c r="B94" s="29" t="s">
        <v>271</v>
      </c>
      <c r="C94" s="17" t="s">
        <v>272</v>
      </c>
      <c r="D94" s="16" t="s">
        <v>63</v>
      </c>
      <c r="E94" s="16">
        <v>1965</v>
      </c>
      <c r="F94" s="17" t="s">
        <v>248</v>
      </c>
      <c r="G94" s="18" t="s">
        <v>66</v>
      </c>
      <c r="H94" s="20"/>
      <c r="I94" s="20">
        <f t="shared" si="6"/>
        <v>8</v>
      </c>
      <c r="J94" s="37">
        <f aca="true" t="shared" si="7" ref="J87:J130">SUM(K94:BL94)</f>
        <v>200</v>
      </c>
      <c r="K94" s="25">
        <v>23</v>
      </c>
      <c r="L94" s="25"/>
      <c r="M94" s="25">
        <v>34</v>
      </c>
      <c r="N94" s="25">
        <v>20</v>
      </c>
      <c r="O94" s="25">
        <v>23</v>
      </c>
      <c r="P94" s="25">
        <v>25</v>
      </c>
      <c r="Q94" s="25"/>
      <c r="R94" s="25">
        <v>33</v>
      </c>
      <c r="S94" s="25"/>
      <c r="T94" s="23"/>
      <c r="U94" s="9"/>
      <c r="V94" s="9"/>
      <c r="W94" s="9"/>
      <c r="X94" s="9">
        <v>19</v>
      </c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>
        <v>23</v>
      </c>
      <c r="BC94" s="8"/>
      <c r="BD94" s="8"/>
      <c r="BE94" s="8"/>
      <c r="BF94" s="8"/>
      <c r="BG94" s="8"/>
      <c r="BH94" s="8"/>
      <c r="BI94" s="8"/>
      <c r="BJ94" s="8"/>
      <c r="BK94" s="8"/>
      <c r="BL94" s="8"/>
    </row>
    <row r="95" spans="1:64" ht="12.75">
      <c r="A95" s="16">
        <v>91</v>
      </c>
      <c r="B95" s="29" t="s">
        <v>120</v>
      </c>
      <c r="C95" s="17" t="s">
        <v>62</v>
      </c>
      <c r="D95" s="16" t="s">
        <v>63</v>
      </c>
      <c r="E95" s="16">
        <v>1990</v>
      </c>
      <c r="F95" s="17" t="s">
        <v>79</v>
      </c>
      <c r="G95" s="18" t="s">
        <v>74</v>
      </c>
      <c r="H95" s="22"/>
      <c r="I95" s="20">
        <f t="shared" si="6"/>
        <v>4</v>
      </c>
      <c r="J95" s="37">
        <f t="shared" si="7"/>
        <v>200</v>
      </c>
      <c r="K95" s="25">
        <v>54</v>
      </c>
      <c r="L95" s="25"/>
      <c r="M95" s="25">
        <v>56</v>
      </c>
      <c r="N95" s="25"/>
      <c r="O95" s="25"/>
      <c r="P95" s="25">
        <v>56</v>
      </c>
      <c r="Q95" s="25"/>
      <c r="R95" s="25"/>
      <c r="S95" s="25"/>
      <c r="T95" s="23"/>
      <c r="U95" s="9"/>
      <c r="V95" s="9"/>
      <c r="W95" s="9"/>
      <c r="X95" s="9"/>
      <c r="Y95" s="8"/>
      <c r="Z95" s="8"/>
      <c r="AA95" s="8">
        <v>34</v>
      </c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</row>
    <row r="96" spans="1:64" ht="12.75">
      <c r="A96" s="16">
        <v>92</v>
      </c>
      <c r="B96" s="29" t="s">
        <v>246</v>
      </c>
      <c r="C96" s="17" t="s">
        <v>247</v>
      </c>
      <c r="D96" s="16" t="s">
        <v>63</v>
      </c>
      <c r="E96" s="16">
        <v>1985</v>
      </c>
      <c r="F96" s="17" t="s">
        <v>248</v>
      </c>
      <c r="G96" s="18" t="s">
        <v>74</v>
      </c>
      <c r="H96" s="20"/>
      <c r="I96" s="20">
        <f t="shared" si="6"/>
        <v>4</v>
      </c>
      <c r="J96" s="37">
        <f>SUM(K96:BL96)</f>
        <v>200</v>
      </c>
      <c r="K96" s="25">
        <v>65</v>
      </c>
      <c r="L96" s="25"/>
      <c r="M96" s="25"/>
      <c r="N96" s="25"/>
      <c r="O96" s="25"/>
      <c r="P96" s="25"/>
      <c r="Q96" s="25"/>
      <c r="R96" s="25"/>
      <c r="S96" s="25"/>
      <c r="T96" s="23"/>
      <c r="U96" s="9"/>
      <c r="V96" s="9"/>
      <c r="W96" s="9"/>
      <c r="X96" s="9">
        <v>39</v>
      </c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>
        <v>51</v>
      </c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>
        <v>45</v>
      </c>
      <c r="BH96" s="8"/>
      <c r="BI96" s="8"/>
      <c r="BJ96" s="8"/>
      <c r="BK96" s="8"/>
      <c r="BL96" s="8"/>
    </row>
    <row r="97" spans="1:64" ht="12.75">
      <c r="A97" s="16">
        <v>93</v>
      </c>
      <c r="B97" s="29" t="s">
        <v>410</v>
      </c>
      <c r="C97" s="17" t="s">
        <v>98</v>
      </c>
      <c r="D97" s="16" t="s">
        <v>63</v>
      </c>
      <c r="E97" s="16">
        <v>1962</v>
      </c>
      <c r="F97" s="17" t="s">
        <v>69</v>
      </c>
      <c r="G97" s="18" t="s">
        <v>66</v>
      </c>
      <c r="H97" s="18"/>
      <c r="I97" s="20">
        <f t="shared" si="6"/>
        <v>7</v>
      </c>
      <c r="J97" s="37">
        <f t="shared" si="7"/>
        <v>197</v>
      </c>
      <c r="K97" s="25"/>
      <c r="L97" s="25"/>
      <c r="M97" s="25"/>
      <c r="N97" s="25"/>
      <c r="O97" s="25"/>
      <c r="P97" s="25"/>
      <c r="Q97" s="25"/>
      <c r="R97" s="25">
        <v>52</v>
      </c>
      <c r="S97" s="25"/>
      <c r="T97" s="23"/>
      <c r="U97" s="9"/>
      <c r="V97" s="9"/>
      <c r="W97" s="9"/>
      <c r="X97" s="9">
        <v>27</v>
      </c>
      <c r="Y97" s="8"/>
      <c r="Z97" s="8"/>
      <c r="AA97" s="8"/>
      <c r="AB97" s="8">
        <v>28</v>
      </c>
      <c r="AC97" s="8"/>
      <c r="AD97" s="8"/>
      <c r="AE97" s="8"/>
      <c r="AF97" s="8"/>
      <c r="AG97" s="8">
        <v>21</v>
      </c>
      <c r="AH97" s="8"/>
      <c r="AI97" s="8"/>
      <c r="AJ97" s="8">
        <v>18</v>
      </c>
      <c r="AK97" s="8"/>
      <c r="AL97" s="8"/>
      <c r="AM97" s="8"/>
      <c r="AN97" s="8"/>
      <c r="AO97" s="8">
        <v>23</v>
      </c>
      <c r="AP97" s="8"/>
      <c r="AQ97" s="8"/>
      <c r="AR97" s="8">
        <v>28</v>
      </c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</row>
    <row r="98" spans="1:64" ht="12.75">
      <c r="A98" s="16">
        <v>94</v>
      </c>
      <c r="B98" s="29" t="s">
        <v>106</v>
      </c>
      <c r="C98" s="17" t="s">
        <v>107</v>
      </c>
      <c r="D98" s="16" t="s">
        <v>63</v>
      </c>
      <c r="E98" s="16">
        <v>1951</v>
      </c>
      <c r="F98" s="17" t="s">
        <v>71</v>
      </c>
      <c r="G98" s="18" t="s">
        <v>84</v>
      </c>
      <c r="H98" s="20"/>
      <c r="I98" s="20">
        <f t="shared" si="6"/>
        <v>22</v>
      </c>
      <c r="J98" s="37">
        <f t="shared" si="7"/>
        <v>193</v>
      </c>
      <c r="K98" s="36" t="s">
        <v>492</v>
      </c>
      <c r="L98" s="36" t="s">
        <v>492</v>
      </c>
      <c r="M98" s="25">
        <v>15</v>
      </c>
      <c r="N98" s="25"/>
      <c r="O98" s="25">
        <v>6</v>
      </c>
      <c r="P98" s="25"/>
      <c r="Q98" s="25"/>
      <c r="R98" s="25"/>
      <c r="S98" s="25">
        <v>10</v>
      </c>
      <c r="T98" s="41" t="s">
        <v>492</v>
      </c>
      <c r="U98" s="9">
        <v>8</v>
      </c>
      <c r="V98" s="9">
        <v>8</v>
      </c>
      <c r="W98" s="42" t="s">
        <v>492</v>
      </c>
      <c r="X98" s="9"/>
      <c r="Y98" s="8"/>
      <c r="Z98" s="8">
        <v>10</v>
      </c>
      <c r="AA98" s="35" t="s">
        <v>487</v>
      </c>
      <c r="AB98" s="8"/>
      <c r="AC98" s="8">
        <v>9</v>
      </c>
      <c r="AD98" s="8"/>
      <c r="AE98" s="8"/>
      <c r="AF98" s="8">
        <v>7</v>
      </c>
      <c r="AG98" s="8"/>
      <c r="AH98" s="8">
        <v>8</v>
      </c>
      <c r="AI98" s="8"/>
      <c r="AJ98" s="8">
        <v>5</v>
      </c>
      <c r="AK98" s="8"/>
      <c r="AL98" s="8"/>
      <c r="AM98" s="8">
        <v>10</v>
      </c>
      <c r="AN98" s="8">
        <v>11</v>
      </c>
      <c r="AO98" s="8"/>
      <c r="AP98" s="8"/>
      <c r="AQ98" s="8"/>
      <c r="AR98" s="8">
        <v>9</v>
      </c>
      <c r="AS98" s="8"/>
      <c r="AT98" s="8"/>
      <c r="AU98" s="8"/>
      <c r="AV98" s="8"/>
      <c r="AW98" s="8"/>
      <c r="AX98" s="8">
        <v>11</v>
      </c>
      <c r="AY98" s="8">
        <v>12</v>
      </c>
      <c r="AZ98" s="8"/>
      <c r="BA98" s="8"/>
      <c r="BB98" s="8">
        <v>13</v>
      </c>
      <c r="BC98" s="8"/>
      <c r="BD98" s="8"/>
      <c r="BE98" s="8">
        <v>11</v>
      </c>
      <c r="BF98" s="8"/>
      <c r="BG98" s="8">
        <v>5</v>
      </c>
      <c r="BH98" s="8">
        <v>6</v>
      </c>
      <c r="BI98" s="8"/>
      <c r="BJ98" s="8">
        <v>5</v>
      </c>
      <c r="BK98" s="8">
        <v>8</v>
      </c>
      <c r="BL98" s="8">
        <v>6</v>
      </c>
    </row>
    <row r="99" spans="1:64" ht="12.75">
      <c r="A99" s="16">
        <v>95</v>
      </c>
      <c r="B99" s="29" t="s">
        <v>328</v>
      </c>
      <c r="C99" s="17" t="s">
        <v>258</v>
      </c>
      <c r="D99" s="16" t="s">
        <v>63</v>
      </c>
      <c r="E99" s="16">
        <v>1971</v>
      </c>
      <c r="F99" s="17" t="s">
        <v>139</v>
      </c>
      <c r="G99" s="18" t="s">
        <v>72</v>
      </c>
      <c r="H99" s="16"/>
      <c r="I99" s="20">
        <f t="shared" si="4"/>
        <v>13</v>
      </c>
      <c r="J99" s="37">
        <f t="shared" si="3"/>
        <v>191</v>
      </c>
      <c r="K99" s="31"/>
      <c r="L99" s="25"/>
      <c r="M99" s="25">
        <v>12</v>
      </c>
      <c r="N99" s="25"/>
      <c r="O99" s="25"/>
      <c r="P99" s="25"/>
      <c r="Q99" s="25"/>
      <c r="R99" s="25">
        <v>15</v>
      </c>
      <c r="S99" s="25"/>
      <c r="T99" s="23"/>
      <c r="U99" s="9">
        <v>16</v>
      </c>
      <c r="V99" s="9"/>
      <c r="W99" s="9"/>
      <c r="X99" s="9"/>
      <c r="Y99" s="8"/>
      <c r="Z99" s="8"/>
      <c r="AA99" s="8"/>
      <c r="AB99" s="8">
        <v>11</v>
      </c>
      <c r="AC99" s="8"/>
      <c r="AD99" s="8">
        <v>10</v>
      </c>
      <c r="AE99" s="8"/>
      <c r="AF99" s="8"/>
      <c r="AG99" s="8"/>
      <c r="AH99" s="8"/>
      <c r="AI99" s="8">
        <v>13</v>
      </c>
      <c r="AJ99" s="8"/>
      <c r="AK99" s="8">
        <v>16</v>
      </c>
      <c r="AL99" s="8"/>
      <c r="AM99" s="8">
        <v>18</v>
      </c>
      <c r="AN99" s="8"/>
      <c r="AO99" s="8">
        <v>8</v>
      </c>
      <c r="AP99" s="8"/>
      <c r="AQ99" s="8"/>
      <c r="AR99" s="8"/>
      <c r="AS99" s="8"/>
      <c r="AT99" s="8"/>
      <c r="AU99" s="8"/>
      <c r="AV99" s="8"/>
      <c r="AW99" s="8"/>
      <c r="AX99" s="8"/>
      <c r="AY99" s="8">
        <v>16</v>
      </c>
      <c r="AZ99" s="8"/>
      <c r="BA99" s="8">
        <v>14</v>
      </c>
      <c r="BB99" s="8">
        <v>16</v>
      </c>
      <c r="BC99" s="8"/>
      <c r="BD99" s="8"/>
      <c r="BE99" s="8">
        <v>26</v>
      </c>
      <c r="BF99" s="8"/>
      <c r="BG99" s="8"/>
      <c r="BH99" s="8"/>
      <c r="BI99" s="8"/>
      <c r="BJ99" s="8"/>
      <c r="BK99" s="8"/>
      <c r="BL99" s="8"/>
    </row>
    <row r="100" spans="1:64" ht="12.75">
      <c r="A100" s="16">
        <v>96</v>
      </c>
      <c r="B100" s="29" t="s">
        <v>112</v>
      </c>
      <c r="C100" s="17" t="s">
        <v>113</v>
      </c>
      <c r="D100" s="16" t="s">
        <v>63</v>
      </c>
      <c r="E100" s="16">
        <v>1953</v>
      </c>
      <c r="F100" s="17" t="s">
        <v>103</v>
      </c>
      <c r="G100" s="18" t="s">
        <v>84</v>
      </c>
      <c r="H100" s="18"/>
      <c r="I100" s="20">
        <f aca="true" t="shared" si="8" ref="I100:I116">COUNTIF(K100:BL100,"&gt;0")</f>
        <v>18</v>
      </c>
      <c r="J100" s="37">
        <f t="shared" si="7"/>
        <v>182</v>
      </c>
      <c r="K100" s="25">
        <v>8</v>
      </c>
      <c r="L100" s="25">
        <v>8</v>
      </c>
      <c r="M100" s="25"/>
      <c r="N100" s="25"/>
      <c r="O100" s="25"/>
      <c r="P100" s="25"/>
      <c r="Q100" s="25"/>
      <c r="R100" s="25">
        <v>11</v>
      </c>
      <c r="S100" s="25">
        <v>9</v>
      </c>
      <c r="T100" s="23"/>
      <c r="U100" s="9">
        <v>11</v>
      </c>
      <c r="V100" s="9">
        <v>9</v>
      </c>
      <c r="W100" s="9">
        <v>7</v>
      </c>
      <c r="X100" s="9"/>
      <c r="Y100" s="8"/>
      <c r="Z100" s="8"/>
      <c r="AA100" s="8"/>
      <c r="AB100" s="8"/>
      <c r="AC100" s="8">
        <v>18</v>
      </c>
      <c r="AD100" s="8">
        <v>7</v>
      </c>
      <c r="AE100" s="8"/>
      <c r="AF100" s="8"/>
      <c r="AG100" s="8"/>
      <c r="AH100" s="8">
        <v>14</v>
      </c>
      <c r="AI100" s="8"/>
      <c r="AJ100" s="8"/>
      <c r="AK100" s="8"/>
      <c r="AL100" s="8"/>
      <c r="AM100" s="8"/>
      <c r="AN100" s="8">
        <v>13</v>
      </c>
      <c r="AO100" s="8"/>
      <c r="AP100" s="8"/>
      <c r="AQ100" s="8">
        <v>5</v>
      </c>
      <c r="AR100" s="8"/>
      <c r="AS100" s="8">
        <v>8</v>
      </c>
      <c r="AT100" s="8"/>
      <c r="AU100" s="8"/>
      <c r="AV100" s="8"/>
      <c r="AW100" s="8"/>
      <c r="AX100" s="8">
        <v>15</v>
      </c>
      <c r="AY100" s="8">
        <v>14</v>
      </c>
      <c r="AZ100" s="8"/>
      <c r="BA100" s="8"/>
      <c r="BB100" s="8"/>
      <c r="BC100" s="8"/>
      <c r="BD100" s="8">
        <v>5</v>
      </c>
      <c r="BE100" s="8">
        <v>13</v>
      </c>
      <c r="BF100" s="8"/>
      <c r="BG100" s="8"/>
      <c r="BH100" s="8"/>
      <c r="BI100" s="8"/>
      <c r="BJ100" s="8"/>
      <c r="BK100" s="8"/>
      <c r="BL100" s="8">
        <v>7</v>
      </c>
    </row>
    <row r="101" spans="1:64" ht="12.75">
      <c r="A101" s="16">
        <v>97</v>
      </c>
      <c r="B101" s="29" t="s">
        <v>368</v>
      </c>
      <c r="C101" s="17" t="s">
        <v>369</v>
      </c>
      <c r="D101" s="16" t="s">
        <v>63</v>
      </c>
      <c r="E101" s="16">
        <v>1963</v>
      </c>
      <c r="F101" s="17" t="s">
        <v>248</v>
      </c>
      <c r="G101" s="18" t="s">
        <v>66</v>
      </c>
      <c r="H101" s="18"/>
      <c r="I101" s="20">
        <f>COUNTIF(K101:BL101,"&gt;0")</f>
        <v>5</v>
      </c>
      <c r="J101" s="37">
        <f t="shared" si="3"/>
        <v>181</v>
      </c>
      <c r="K101" s="25"/>
      <c r="L101" s="25"/>
      <c r="M101" s="25"/>
      <c r="N101" s="25"/>
      <c r="O101" s="25"/>
      <c r="P101" s="25">
        <v>59</v>
      </c>
      <c r="Q101" s="25"/>
      <c r="R101" s="25"/>
      <c r="S101" s="25"/>
      <c r="T101" s="23"/>
      <c r="U101" s="9"/>
      <c r="V101" s="9"/>
      <c r="W101" s="9"/>
      <c r="X101" s="9">
        <v>37</v>
      </c>
      <c r="Y101" s="8">
        <v>5</v>
      </c>
      <c r="Z101" s="8"/>
      <c r="AA101" s="8">
        <v>35</v>
      </c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>
        <v>45</v>
      </c>
      <c r="BL101" s="8"/>
    </row>
    <row r="102" spans="1:64" ht="12.75">
      <c r="A102" s="16">
        <v>98</v>
      </c>
      <c r="B102" s="29" t="s">
        <v>321</v>
      </c>
      <c r="C102" s="17" t="s">
        <v>83</v>
      </c>
      <c r="D102" s="16" t="s">
        <v>63</v>
      </c>
      <c r="E102" s="16">
        <v>1970</v>
      </c>
      <c r="F102" s="17" t="s">
        <v>65</v>
      </c>
      <c r="G102" s="18" t="s">
        <v>64</v>
      </c>
      <c r="H102" s="18"/>
      <c r="I102" s="20">
        <f t="shared" si="8"/>
        <v>11</v>
      </c>
      <c r="J102" s="37">
        <f t="shared" si="7"/>
        <v>177</v>
      </c>
      <c r="K102" s="25"/>
      <c r="L102" s="25"/>
      <c r="M102" s="25">
        <v>18</v>
      </c>
      <c r="N102" s="25"/>
      <c r="O102" s="25"/>
      <c r="P102" s="25"/>
      <c r="Q102" s="25"/>
      <c r="R102" s="25"/>
      <c r="S102" s="25">
        <v>22</v>
      </c>
      <c r="T102" s="23"/>
      <c r="U102" s="9"/>
      <c r="V102" s="9"/>
      <c r="W102" s="9">
        <v>12</v>
      </c>
      <c r="X102" s="9"/>
      <c r="Y102" s="8"/>
      <c r="Z102" s="8"/>
      <c r="AA102" s="8">
        <v>10</v>
      </c>
      <c r="AB102" s="8"/>
      <c r="AC102" s="8"/>
      <c r="AD102" s="8">
        <v>14</v>
      </c>
      <c r="AE102" s="8"/>
      <c r="AF102" s="8"/>
      <c r="AG102" s="8"/>
      <c r="AH102" s="8">
        <v>21</v>
      </c>
      <c r="AI102" s="8"/>
      <c r="AJ102" s="8"/>
      <c r="AK102" s="8"/>
      <c r="AL102" s="8"/>
      <c r="AM102" s="8"/>
      <c r="AN102" s="8"/>
      <c r="AO102" s="8"/>
      <c r="AP102" s="8"/>
      <c r="AQ102" s="8">
        <v>14</v>
      </c>
      <c r="AR102" s="8"/>
      <c r="AS102" s="8"/>
      <c r="AT102" s="8"/>
      <c r="AU102" s="8"/>
      <c r="AV102" s="8"/>
      <c r="AW102" s="8"/>
      <c r="AX102" s="8"/>
      <c r="AY102" s="8">
        <v>21</v>
      </c>
      <c r="AZ102" s="8"/>
      <c r="BA102" s="8"/>
      <c r="BB102" s="8"/>
      <c r="BC102" s="8"/>
      <c r="BD102" s="8">
        <v>10</v>
      </c>
      <c r="BE102" s="8"/>
      <c r="BF102" s="8"/>
      <c r="BG102" s="8"/>
      <c r="BH102" s="8"/>
      <c r="BI102" s="8"/>
      <c r="BJ102" s="8">
        <v>13</v>
      </c>
      <c r="BK102" s="8"/>
      <c r="BL102" s="8">
        <v>22</v>
      </c>
    </row>
    <row r="103" spans="1:64" ht="12.75">
      <c r="A103" s="16">
        <v>99</v>
      </c>
      <c r="B103" s="29" t="s">
        <v>319</v>
      </c>
      <c r="C103" s="17" t="s">
        <v>320</v>
      </c>
      <c r="D103" s="16" t="s">
        <v>63</v>
      </c>
      <c r="E103" s="16">
        <v>1952</v>
      </c>
      <c r="F103" s="17" t="s">
        <v>69</v>
      </c>
      <c r="G103" s="18" t="s">
        <v>84</v>
      </c>
      <c r="H103" s="18"/>
      <c r="I103" s="20">
        <f t="shared" si="8"/>
        <v>17</v>
      </c>
      <c r="J103" s="37">
        <f t="shared" si="7"/>
        <v>173</v>
      </c>
      <c r="K103" s="25"/>
      <c r="L103" s="25"/>
      <c r="M103" s="25">
        <v>19</v>
      </c>
      <c r="N103" s="25">
        <v>7</v>
      </c>
      <c r="O103" s="25">
        <v>12</v>
      </c>
      <c r="P103" s="25">
        <v>10</v>
      </c>
      <c r="Q103" s="25">
        <v>12</v>
      </c>
      <c r="R103" s="25">
        <v>10</v>
      </c>
      <c r="S103" s="25"/>
      <c r="T103" s="23"/>
      <c r="U103" s="9"/>
      <c r="V103" s="9"/>
      <c r="W103" s="9"/>
      <c r="X103" s="9">
        <v>7</v>
      </c>
      <c r="Y103" s="8"/>
      <c r="Z103" s="8"/>
      <c r="AA103" s="8"/>
      <c r="AB103" s="8">
        <v>8</v>
      </c>
      <c r="AC103" s="8"/>
      <c r="AD103" s="8">
        <v>8</v>
      </c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>
        <v>6</v>
      </c>
      <c r="AQ103" s="8"/>
      <c r="AR103" s="8"/>
      <c r="AS103" s="8"/>
      <c r="AT103" s="8"/>
      <c r="AU103" s="8"/>
      <c r="AV103" s="8"/>
      <c r="AW103" s="8"/>
      <c r="AX103" s="8">
        <v>14</v>
      </c>
      <c r="AY103" s="8"/>
      <c r="AZ103" s="8">
        <v>12</v>
      </c>
      <c r="BA103" s="8"/>
      <c r="BB103" s="8"/>
      <c r="BC103" s="8">
        <v>8</v>
      </c>
      <c r="BD103" s="8"/>
      <c r="BE103" s="8">
        <v>10</v>
      </c>
      <c r="BF103" s="8">
        <v>6</v>
      </c>
      <c r="BG103" s="8"/>
      <c r="BH103" s="8">
        <v>10</v>
      </c>
      <c r="BI103" s="8"/>
      <c r="BJ103" s="8"/>
      <c r="BK103" s="8">
        <v>14</v>
      </c>
      <c r="BL103" s="8"/>
    </row>
    <row r="104" spans="1:64" ht="12.75">
      <c r="A104" s="16">
        <v>100</v>
      </c>
      <c r="B104" s="29" t="s">
        <v>424</v>
      </c>
      <c r="C104" s="17" t="s">
        <v>91</v>
      </c>
      <c r="D104" s="16" t="s">
        <v>63</v>
      </c>
      <c r="E104" s="16">
        <v>1968</v>
      </c>
      <c r="F104" s="17" t="s">
        <v>139</v>
      </c>
      <c r="G104" s="18" t="s">
        <v>64</v>
      </c>
      <c r="H104" s="18"/>
      <c r="I104" s="20">
        <f t="shared" si="8"/>
        <v>4</v>
      </c>
      <c r="J104" s="37">
        <f t="shared" si="7"/>
        <v>172</v>
      </c>
      <c r="K104" s="25"/>
      <c r="L104" s="25"/>
      <c r="M104" s="25"/>
      <c r="N104" s="25"/>
      <c r="O104" s="25"/>
      <c r="P104" s="25"/>
      <c r="Q104" s="25"/>
      <c r="R104" s="25"/>
      <c r="S104" s="25"/>
      <c r="T104" s="23"/>
      <c r="U104" s="9">
        <v>44</v>
      </c>
      <c r="V104" s="9"/>
      <c r="W104" s="9"/>
      <c r="X104" s="9"/>
      <c r="Y104" s="8"/>
      <c r="Z104" s="8"/>
      <c r="AA104" s="8"/>
      <c r="AB104" s="8"/>
      <c r="AC104" s="8"/>
      <c r="AD104" s="8">
        <v>26</v>
      </c>
      <c r="AE104" s="8"/>
      <c r="AF104" s="8"/>
      <c r="AG104" s="8"/>
      <c r="AH104" s="8"/>
      <c r="AI104" s="8"/>
      <c r="AJ104" s="8"/>
      <c r="AK104" s="8"/>
      <c r="AL104" s="8"/>
      <c r="AM104" s="8"/>
      <c r="AN104" s="8">
        <v>41</v>
      </c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>
        <v>61</v>
      </c>
      <c r="BF104" s="8"/>
      <c r="BG104" s="8"/>
      <c r="BH104" s="8"/>
      <c r="BI104" s="8"/>
      <c r="BJ104" s="8"/>
      <c r="BK104" s="8"/>
      <c r="BL104" s="8"/>
    </row>
    <row r="105" spans="1:64" ht="12.75">
      <c r="A105" s="16">
        <v>101</v>
      </c>
      <c r="B105" s="29" t="s">
        <v>109</v>
      </c>
      <c r="C105" s="17" t="s">
        <v>62</v>
      </c>
      <c r="D105" s="16" t="s">
        <v>63</v>
      </c>
      <c r="E105" s="16">
        <v>1956</v>
      </c>
      <c r="F105" s="19" t="s">
        <v>69</v>
      </c>
      <c r="G105" s="18" t="s">
        <v>78</v>
      </c>
      <c r="H105" s="18"/>
      <c r="I105" s="20">
        <f t="shared" si="8"/>
        <v>19</v>
      </c>
      <c r="J105" s="37">
        <f t="shared" si="7"/>
        <v>169</v>
      </c>
      <c r="K105" s="25">
        <v>19</v>
      </c>
      <c r="L105" s="25">
        <v>2</v>
      </c>
      <c r="M105" s="25">
        <v>3</v>
      </c>
      <c r="N105" s="25">
        <v>13</v>
      </c>
      <c r="O105" s="25">
        <v>14</v>
      </c>
      <c r="P105" s="25"/>
      <c r="Q105" s="25"/>
      <c r="R105" s="25">
        <v>14</v>
      </c>
      <c r="S105" s="25"/>
      <c r="T105" s="23"/>
      <c r="U105" s="9"/>
      <c r="V105" s="9"/>
      <c r="W105" s="9"/>
      <c r="X105" s="9">
        <v>6</v>
      </c>
      <c r="Y105" s="8"/>
      <c r="Z105" s="8">
        <v>8</v>
      </c>
      <c r="AA105" s="8"/>
      <c r="AB105" s="8">
        <v>5</v>
      </c>
      <c r="AC105" s="8"/>
      <c r="AD105" s="8"/>
      <c r="AE105" s="8"/>
      <c r="AF105" s="8"/>
      <c r="AG105" s="8">
        <v>4</v>
      </c>
      <c r="AH105" s="8"/>
      <c r="AI105" s="8"/>
      <c r="AJ105" s="8"/>
      <c r="AK105" s="8"/>
      <c r="AL105" s="8">
        <v>15</v>
      </c>
      <c r="AM105" s="8"/>
      <c r="AN105" s="8"/>
      <c r="AO105" s="8"/>
      <c r="AP105" s="8">
        <v>9</v>
      </c>
      <c r="AQ105" s="8"/>
      <c r="AR105" s="8"/>
      <c r="AS105" s="8"/>
      <c r="AT105" s="8">
        <v>5</v>
      </c>
      <c r="AU105" s="8">
        <v>4</v>
      </c>
      <c r="AV105" s="8"/>
      <c r="AW105" s="8"/>
      <c r="AX105" s="8">
        <v>12</v>
      </c>
      <c r="AY105" s="8"/>
      <c r="AZ105" s="8">
        <v>14</v>
      </c>
      <c r="BA105" s="8"/>
      <c r="BB105" s="8"/>
      <c r="BC105" s="8"/>
      <c r="BD105" s="8"/>
      <c r="BE105" s="8">
        <v>9</v>
      </c>
      <c r="BF105" s="8">
        <v>5</v>
      </c>
      <c r="BG105" s="8"/>
      <c r="BH105" s="8">
        <v>8</v>
      </c>
      <c r="BI105" s="8"/>
      <c r="BJ105" s="8"/>
      <c r="BK105" s="8"/>
      <c r="BL105" s="8"/>
    </row>
    <row r="106" spans="1:64" ht="12.75">
      <c r="A106" s="16">
        <v>102</v>
      </c>
      <c r="B106" s="29" t="s">
        <v>406</v>
      </c>
      <c r="C106" s="17" t="s">
        <v>105</v>
      </c>
      <c r="D106" s="16" t="s">
        <v>63</v>
      </c>
      <c r="E106" s="16">
        <v>1988</v>
      </c>
      <c r="F106" s="17" t="s">
        <v>248</v>
      </c>
      <c r="G106" s="18" t="s">
        <v>74</v>
      </c>
      <c r="H106" s="18"/>
      <c r="I106" s="20">
        <f t="shared" si="8"/>
        <v>3</v>
      </c>
      <c r="J106" s="37">
        <f t="shared" si="7"/>
        <v>169</v>
      </c>
      <c r="K106" s="25"/>
      <c r="L106" s="25"/>
      <c r="M106" s="25"/>
      <c r="N106" s="25"/>
      <c r="O106" s="25"/>
      <c r="P106" s="25"/>
      <c r="Q106" s="25"/>
      <c r="R106" s="25">
        <v>71</v>
      </c>
      <c r="S106" s="25"/>
      <c r="T106" s="23"/>
      <c r="U106" s="9"/>
      <c r="V106" s="9"/>
      <c r="W106" s="9"/>
      <c r="X106" s="9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10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>
        <v>49</v>
      </c>
      <c r="BH106" s="8"/>
      <c r="BI106" s="8"/>
      <c r="BJ106" s="8"/>
      <c r="BK106" s="8">
        <v>49</v>
      </c>
      <c r="BL106" s="8"/>
    </row>
    <row r="107" spans="1:64" ht="12.75">
      <c r="A107" s="16">
        <v>103</v>
      </c>
      <c r="B107" s="29" t="s">
        <v>464</v>
      </c>
      <c r="C107" s="17" t="s">
        <v>465</v>
      </c>
      <c r="D107" s="16" t="s">
        <v>63</v>
      </c>
      <c r="E107" s="16">
        <v>1964</v>
      </c>
      <c r="F107" s="17" t="s">
        <v>69</v>
      </c>
      <c r="G107" s="18" t="s">
        <v>66</v>
      </c>
      <c r="H107" s="18"/>
      <c r="I107" s="20">
        <f t="shared" si="8"/>
        <v>7</v>
      </c>
      <c r="J107" s="37">
        <f t="shared" si="7"/>
        <v>160</v>
      </c>
      <c r="K107" s="25"/>
      <c r="L107" s="25"/>
      <c r="M107" s="25"/>
      <c r="N107" s="25"/>
      <c r="O107" s="25"/>
      <c r="P107" s="25"/>
      <c r="Q107" s="25"/>
      <c r="R107" s="25">
        <v>31</v>
      </c>
      <c r="S107" s="25"/>
      <c r="T107" s="23"/>
      <c r="U107" s="9"/>
      <c r="V107" s="9"/>
      <c r="W107" s="9"/>
      <c r="X107" s="9"/>
      <c r="Y107" s="8">
        <v>2</v>
      </c>
      <c r="Z107" s="8"/>
      <c r="AA107" s="8"/>
      <c r="AB107" s="8"/>
      <c r="AC107" s="8"/>
      <c r="AD107" s="8"/>
      <c r="AE107" s="8"/>
      <c r="AF107" s="8"/>
      <c r="AG107" s="8">
        <v>8</v>
      </c>
      <c r="AH107" s="8"/>
      <c r="AI107" s="8"/>
      <c r="AJ107" s="8"/>
      <c r="AK107" s="8"/>
      <c r="AL107" s="8">
        <v>27</v>
      </c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>
        <v>33</v>
      </c>
      <c r="BA107" s="8"/>
      <c r="BB107" s="8"/>
      <c r="BC107" s="8">
        <v>21</v>
      </c>
      <c r="BD107" s="8"/>
      <c r="BE107" s="8"/>
      <c r="BF107" s="8"/>
      <c r="BG107" s="8">
        <v>38</v>
      </c>
      <c r="BH107" s="8"/>
      <c r="BI107" s="8"/>
      <c r="BJ107" s="8"/>
      <c r="BK107" s="8"/>
      <c r="BL107" s="8"/>
    </row>
    <row r="108" spans="1:64" ht="12.75">
      <c r="A108" s="16">
        <v>104</v>
      </c>
      <c r="B108" s="29" t="s">
        <v>115</v>
      </c>
      <c r="C108" s="17" t="s">
        <v>81</v>
      </c>
      <c r="D108" s="16" t="s">
        <v>63</v>
      </c>
      <c r="E108" s="16">
        <v>1973</v>
      </c>
      <c r="F108" s="17" t="s">
        <v>139</v>
      </c>
      <c r="G108" s="18" t="s">
        <v>72</v>
      </c>
      <c r="H108" s="18"/>
      <c r="I108" s="20">
        <f t="shared" si="8"/>
        <v>4</v>
      </c>
      <c r="J108" s="37">
        <f>SUM(K108:BL108)</f>
        <v>158</v>
      </c>
      <c r="K108" s="25">
        <v>48</v>
      </c>
      <c r="L108" s="25"/>
      <c r="M108" s="25"/>
      <c r="N108" s="25"/>
      <c r="O108" s="25"/>
      <c r="P108" s="25"/>
      <c r="Q108" s="25"/>
      <c r="R108" s="25">
        <v>41</v>
      </c>
      <c r="S108" s="25"/>
      <c r="T108" s="23"/>
      <c r="U108" s="9"/>
      <c r="V108" s="9"/>
      <c r="W108" s="9"/>
      <c r="X108" s="9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>
        <v>36</v>
      </c>
      <c r="AL108" s="8"/>
      <c r="AM108" s="8"/>
      <c r="AN108" s="8"/>
      <c r="AO108" s="8"/>
      <c r="AP108" s="8">
        <v>33</v>
      </c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</row>
    <row r="109" spans="1:64" ht="12.75">
      <c r="A109" s="16">
        <v>105</v>
      </c>
      <c r="B109" s="29" t="s">
        <v>366</v>
      </c>
      <c r="C109" s="17" t="s">
        <v>99</v>
      </c>
      <c r="D109" s="16" t="s">
        <v>63</v>
      </c>
      <c r="E109" s="16">
        <v>1962</v>
      </c>
      <c r="F109" s="17" t="s">
        <v>248</v>
      </c>
      <c r="G109" s="18" t="s">
        <v>66</v>
      </c>
      <c r="H109" s="18"/>
      <c r="I109" s="20">
        <f t="shared" si="8"/>
        <v>5</v>
      </c>
      <c r="J109" s="37">
        <f t="shared" si="7"/>
        <v>156</v>
      </c>
      <c r="K109" s="31"/>
      <c r="L109" s="25"/>
      <c r="M109" s="25"/>
      <c r="N109" s="25"/>
      <c r="O109" s="25"/>
      <c r="P109" s="25"/>
      <c r="Q109" s="25"/>
      <c r="R109" s="25">
        <v>46</v>
      </c>
      <c r="S109" s="25"/>
      <c r="T109" s="23"/>
      <c r="U109" s="9"/>
      <c r="V109" s="9"/>
      <c r="W109" s="9"/>
      <c r="X109" s="9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>
        <v>18</v>
      </c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>
        <v>39</v>
      </c>
      <c r="BH109" s="8"/>
      <c r="BI109" s="8">
        <v>30</v>
      </c>
      <c r="BJ109" s="8"/>
      <c r="BK109" s="8">
        <v>23</v>
      </c>
      <c r="BL109" s="8"/>
    </row>
    <row r="110" spans="1:64" ht="12.75">
      <c r="A110" s="16">
        <v>106</v>
      </c>
      <c r="B110" s="29" t="s">
        <v>450</v>
      </c>
      <c r="C110" s="17" t="s">
        <v>451</v>
      </c>
      <c r="D110" s="16" t="s">
        <v>63</v>
      </c>
      <c r="E110" s="16">
        <v>1977</v>
      </c>
      <c r="F110" s="17" t="s">
        <v>264</v>
      </c>
      <c r="G110" s="18" t="s">
        <v>70</v>
      </c>
      <c r="H110" s="21"/>
      <c r="I110" s="20">
        <f aca="true" t="shared" si="9" ref="I110:I157">COUNTIF(K110:BL110,"&gt;0")</f>
        <v>7</v>
      </c>
      <c r="J110" s="37">
        <f t="shared" si="7"/>
        <v>151</v>
      </c>
      <c r="K110" s="25"/>
      <c r="L110" s="25"/>
      <c r="M110" s="25">
        <v>24</v>
      </c>
      <c r="N110" s="25"/>
      <c r="O110" s="25"/>
      <c r="P110" s="25"/>
      <c r="Q110" s="25"/>
      <c r="R110" s="25"/>
      <c r="S110" s="25"/>
      <c r="T110" s="23"/>
      <c r="U110" s="9"/>
      <c r="V110" s="9"/>
      <c r="W110" s="9"/>
      <c r="X110" s="9"/>
      <c r="Y110" s="8"/>
      <c r="Z110" s="8"/>
      <c r="AA110" s="8"/>
      <c r="AB110" s="8"/>
      <c r="AC110" s="8">
        <v>22</v>
      </c>
      <c r="AD110" s="8"/>
      <c r="AE110" s="8"/>
      <c r="AF110" s="8"/>
      <c r="AG110" s="8"/>
      <c r="AH110" s="8"/>
      <c r="AI110" s="8"/>
      <c r="AJ110" s="8"/>
      <c r="AK110" s="8"/>
      <c r="AL110" s="8"/>
      <c r="AM110" s="8">
        <v>26</v>
      </c>
      <c r="AN110" s="8">
        <v>21</v>
      </c>
      <c r="AO110" s="8"/>
      <c r="AP110" s="8"/>
      <c r="AQ110" s="8"/>
      <c r="AR110" s="8"/>
      <c r="AS110" s="8"/>
      <c r="AT110" s="8"/>
      <c r="AU110" s="8">
        <v>12</v>
      </c>
      <c r="AV110" s="8"/>
      <c r="AW110" s="8"/>
      <c r="AX110" s="8"/>
      <c r="AY110" s="8">
        <v>20</v>
      </c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>
        <v>26</v>
      </c>
    </row>
    <row r="111" spans="1:64" ht="12.75">
      <c r="A111" s="16">
        <v>107</v>
      </c>
      <c r="B111" s="28" t="s">
        <v>418</v>
      </c>
      <c r="C111" s="17" t="s">
        <v>419</v>
      </c>
      <c r="D111" s="16" t="s">
        <v>63</v>
      </c>
      <c r="E111" s="16">
        <v>1952</v>
      </c>
      <c r="F111" s="17" t="s">
        <v>264</v>
      </c>
      <c r="G111" s="18" t="s">
        <v>84</v>
      </c>
      <c r="H111" s="18"/>
      <c r="I111" s="20">
        <f t="shared" si="8"/>
        <v>10</v>
      </c>
      <c r="J111" s="37">
        <f t="shared" si="7"/>
        <v>150</v>
      </c>
      <c r="K111" s="25"/>
      <c r="L111" s="25"/>
      <c r="M111" s="25"/>
      <c r="N111" s="25"/>
      <c r="O111" s="25"/>
      <c r="P111" s="25"/>
      <c r="Q111" s="25"/>
      <c r="R111" s="25"/>
      <c r="S111" s="25">
        <v>13</v>
      </c>
      <c r="T111" s="23"/>
      <c r="U111" s="9"/>
      <c r="V111" s="9"/>
      <c r="W111" s="9"/>
      <c r="X111" s="9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>
        <v>2</v>
      </c>
      <c r="AL111" s="8"/>
      <c r="AM111" s="8"/>
      <c r="AN111" s="8">
        <v>8</v>
      </c>
      <c r="AO111" s="8"/>
      <c r="AP111" s="8"/>
      <c r="AQ111" s="8"/>
      <c r="AR111" s="8"/>
      <c r="AS111" s="8"/>
      <c r="AT111" s="8"/>
      <c r="AU111" s="8"/>
      <c r="AV111" s="8"/>
      <c r="AW111" s="8"/>
      <c r="AX111" s="8">
        <v>25</v>
      </c>
      <c r="AY111" s="8"/>
      <c r="AZ111" s="8"/>
      <c r="BA111" s="8">
        <v>13</v>
      </c>
      <c r="BB111" s="8">
        <v>17</v>
      </c>
      <c r="BC111" s="8"/>
      <c r="BD111" s="8"/>
      <c r="BE111" s="8">
        <v>28</v>
      </c>
      <c r="BF111" s="8"/>
      <c r="BG111" s="8">
        <v>19</v>
      </c>
      <c r="BH111" s="8"/>
      <c r="BI111" s="8"/>
      <c r="BJ111" s="8"/>
      <c r="BK111" s="8">
        <v>16</v>
      </c>
      <c r="BL111" s="8">
        <v>9</v>
      </c>
    </row>
    <row r="112" spans="1:64" ht="12.75">
      <c r="A112" s="16">
        <v>108</v>
      </c>
      <c r="B112" s="29" t="s">
        <v>403</v>
      </c>
      <c r="C112" s="17" t="s">
        <v>304</v>
      </c>
      <c r="D112" s="16" t="s">
        <v>63</v>
      </c>
      <c r="E112" s="16">
        <v>1955</v>
      </c>
      <c r="F112" s="17" t="s">
        <v>69</v>
      </c>
      <c r="G112" s="18" t="s">
        <v>78</v>
      </c>
      <c r="H112" s="16"/>
      <c r="I112" s="20">
        <f t="shared" si="8"/>
        <v>12</v>
      </c>
      <c r="J112" s="37">
        <f t="shared" si="7"/>
        <v>145</v>
      </c>
      <c r="K112" s="31"/>
      <c r="L112" s="25"/>
      <c r="M112" s="25"/>
      <c r="N112" s="25"/>
      <c r="O112" s="25"/>
      <c r="P112" s="25"/>
      <c r="Q112" s="25">
        <v>10</v>
      </c>
      <c r="R112" s="25">
        <v>12</v>
      </c>
      <c r="S112" s="25"/>
      <c r="T112" s="23"/>
      <c r="U112" s="9"/>
      <c r="V112" s="9"/>
      <c r="W112" s="9"/>
      <c r="X112" s="9">
        <v>8</v>
      </c>
      <c r="Y112" s="8"/>
      <c r="Z112" s="8">
        <v>11</v>
      </c>
      <c r="AA112" s="8"/>
      <c r="AB112" s="8">
        <v>6</v>
      </c>
      <c r="AC112" s="8"/>
      <c r="AD112" s="8"/>
      <c r="AE112" s="8"/>
      <c r="AF112" s="8"/>
      <c r="AG112" s="8"/>
      <c r="AH112" s="8"/>
      <c r="AI112" s="8">
        <v>7</v>
      </c>
      <c r="AJ112" s="8"/>
      <c r="AK112" s="8"/>
      <c r="AL112" s="8"/>
      <c r="AM112" s="8"/>
      <c r="AN112" s="8"/>
      <c r="AO112" s="8"/>
      <c r="AP112" s="8">
        <v>15</v>
      </c>
      <c r="AQ112" s="8"/>
      <c r="AR112" s="8">
        <v>13</v>
      </c>
      <c r="AS112" s="8"/>
      <c r="AT112" s="8"/>
      <c r="AU112" s="8"/>
      <c r="AV112" s="8"/>
      <c r="AW112" s="8"/>
      <c r="AX112" s="8"/>
      <c r="AY112" s="8"/>
      <c r="AZ112" s="8">
        <v>15</v>
      </c>
      <c r="BA112" s="8">
        <v>15</v>
      </c>
      <c r="BB112" s="8"/>
      <c r="BC112" s="8"/>
      <c r="BD112" s="8"/>
      <c r="BE112" s="8"/>
      <c r="BF112" s="8"/>
      <c r="BG112" s="44">
        <v>15</v>
      </c>
      <c r="BH112" s="8"/>
      <c r="BI112" s="8"/>
      <c r="BJ112" s="8"/>
      <c r="BK112" s="8">
        <v>18</v>
      </c>
      <c r="BL112" s="8"/>
    </row>
    <row r="113" spans="1:64" ht="12.75">
      <c r="A113" s="16">
        <v>109</v>
      </c>
      <c r="B113" s="29" t="s">
        <v>362</v>
      </c>
      <c r="C113" s="17" t="s">
        <v>363</v>
      </c>
      <c r="D113" s="16" t="s">
        <v>63</v>
      </c>
      <c r="E113" s="16">
        <v>1959</v>
      </c>
      <c r="F113" s="17" t="s">
        <v>65</v>
      </c>
      <c r="G113" s="18" t="s">
        <v>78</v>
      </c>
      <c r="H113" s="18"/>
      <c r="I113" s="20">
        <f t="shared" si="8"/>
        <v>22</v>
      </c>
      <c r="J113" s="37">
        <f t="shared" si="7"/>
        <v>142</v>
      </c>
      <c r="K113" s="25"/>
      <c r="L113" s="25"/>
      <c r="M113" s="25"/>
      <c r="N113" s="25"/>
      <c r="O113" s="25">
        <v>4</v>
      </c>
      <c r="P113" s="25">
        <v>4</v>
      </c>
      <c r="Q113" s="25">
        <v>7</v>
      </c>
      <c r="R113" s="25"/>
      <c r="S113" s="25">
        <v>6</v>
      </c>
      <c r="T113" s="23">
        <v>4</v>
      </c>
      <c r="U113" s="9"/>
      <c r="V113" s="42" t="s">
        <v>487</v>
      </c>
      <c r="W113" s="9"/>
      <c r="X113" s="9">
        <v>5</v>
      </c>
      <c r="Y113" s="8"/>
      <c r="Z113" s="8">
        <v>6</v>
      </c>
      <c r="AA113" s="8"/>
      <c r="AB113" s="8"/>
      <c r="AC113" s="8"/>
      <c r="AD113" s="35" t="s">
        <v>487</v>
      </c>
      <c r="AE113" s="8"/>
      <c r="AF113" s="8">
        <v>4</v>
      </c>
      <c r="AG113" s="35" t="s">
        <v>487</v>
      </c>
      <c r="AH113" s="35" t="s">
        <v>487</v>
      </c>
      <c r="AI113" s="8"/>
      <c r="AJ113" s="8"/>
      <c r="AK113" s="8">
        <v>4</v>
      </c>
      <c r="AL113" s="8">
        <v>11</v>
      </c>
      <c r="AM113" s="8">
        <v>11</v>
      </c>
      <c r="AN113" s="8">
        <v>9</v>
      </c>
      <c r="AO113" s="8"/>
      <c r="AP113" s="8"/>
      <c r="AQ113" s="8"/>
      <c r="AR113" s="8">
        <v>8</v>
      </c>
      <c r="AS113" s="8"/>
      <c r="AT113" s="35" t="s">
        <v>487</v>
      </c>
      <c r="AU113" s="8"/>
      <c r="AV113" s="8"/>
      <c r="AW113" s="8"/>
      <c r="AX113" s="8">
        <v>9</v>
      </c>
      <c r="AY113" s="8">
        <v>7</v>
      </c>
      <c r="AZ113" s="8"/>
      <c r="BA113" s="8">
        <v>8</v>
      </c>
      <c r="BB113" s="8">
        <v>7</v>
      </c>
      <c r="BC113" s="8">
        <v>5</v>
      </c>
      <c r="BD113" s="8"/>
      <c r="BE113" s="8">
        <v>6</v>
      </c>
      <c r="BF113" s="35" t="s">
        <v>487</v>
      </c>
      <c r="BG113" s="35" t="s">
        <v>487</v>
      </c>
      <c r="BH113" s="8">
        <v>4</v>
      </c>
      <c r="BI113" s="8">
        <v>6</v>
      </c>
      <c r="BJ113" s="8"/>
      <c r="BK113" s="8">
        <v>7</v>
      </c>
      <c r="BL113" s="35" t="s">
        <v>487</v>
      </c>
    </row>
    <row r="114" spans="1:64" ht="12.75">
      <c r="A114" s="16">
        <v>110</v>
      </c>
      <c r="B114" s="29" t="s">
        <v>338</v>
      </c>
      <c r="C114" s="17" t="s">
        <v>339</v>
      </c>
      <c r="D114" s="16" t="s">
        <v>63</v>
      </c>
      <c r="E114" s="16">
        <v>1973</v>
      </c>
      <c r="F114" s="17" t="s">
        <v>139</v>
      </c>
      <c r="G114" s="18" t="s">
        <v>72</v>
      </c>
      <c r="H114" s="16"/>
      <c r="I114" s="20">
        <f t="shared" si="8"/>
        <v>8</v>
      </c>
      <c r="J114" s="37">
        <f t="shared" si="7"/>
        <v>142</v>
      </c>
      <c r="K114" s="31"/>
      <c r="L114" s="25"/>
      <c r="M114" s="25"/>
      <c r="N114" s="25">
        <v>10</v>
      </c>
      <c r="O114" s="25"/>
      <c r="P114" s="25">
        <v>12</v>
      </c>
      <c r="Q114" s="25"/>
      <c r="R114" s="25"/>
      <c r="S114" s="25"/>
      <c r="T114" s="23"/>
      <c r="U114" s="9"/>
      <c r="V114" s="9"/>
      <c r="W114" s="9"/>
      <c r="X114" s="9"/>
      <c r="Y114" s="8"/>
      <c r="Z114" s="8"/>
      <c r="AA114" s="8"/>
      <c r="AB114" s="8"/>
      <c r="AC114" s="8">
        <v>14</v>
      </c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>
        <v>16</v>
      </c>
      <c r="AQ114" s="8"/>
      <c r="AR114" s="8"/>
      <c r="AS114" s="8"/>
      <c r="AT114" s="8"/>
      <c r="AU114" s="8"/>
      <c r="AV114" s="8"/>
      <c r="AW114" s="8"/>
      <c r="AX114" s="8">
        <v>23</v>
      </c>
      <c r="AY114" s="8"/>
      <c r="AZ114" s="8">
        <v>24</v>
      </c>
      <c r="BA114" s="8"/>
      <c r="BB114" s="8"/>
      <c r="BC114" s="8"/>
      <c r="BD114" s="8"/>
      <c r="BE114" s="8"/>
      <c r="BF114" s="8"/>
      <c r="BG114" s="8"/>
      <c r="BH114" s="8">
        <v>18</v>
      </c>
      <c r="BI114" s="8"/>
      <c r="BJ114" s="8"/>
      <c r="BK114" s="8"/>
      <c r="BL114" s="8">
        <v>25</v>
      </c>
    </row>
    <row r="115" spans="1:64" ht="12.75">
      <c r="A115" s="16">
        <v>111</v>
      </c>
      <c r="B115" s="29" t="s">
        <v>461</v>
      </c>
      <c r="C115" s="17" t="s">
        <v>111</v>
      </c>
      <c r="D115" s="16" t="s">
        <v>63</v>
      </c>
      <c r="E115" s="16">
        <v>1950</v>
      </c>
      <c r="F115" s="17" t="s">
        <v>79</v>
      </c>
      <c r="G115" s="18" t="s">
        <v>95</v>
      </c>
      <c r="H115" s="18" t="s">
        <v>168</v>
      </c>
      <c r="I115" s="20">
        <f t="shared" si="8"/>
        <v>13</v>
      </c>
      <c r="J115" s="37">
        <f t="shared" si="7"/>
        <v>135</v>
      </c>
      <c r="K115" s="25"/>
      <c r="L115" s="25"/>
      <c r="M115" s="25"/>
      <c r="N115" s="25"/>
      <c r="O115" s="25"/>
      <c r="P115" s="25"/>
      <c r="Q115" s="25"/>
      <c r="R115" s="25"/>
      <c r="S115" s="25"/>
      <c r="T115" s="23"/>
      <c r="U115" s="9"/>
      <c r="V115" s="9"/>
      <c r="W115" s="9"/>
      <c r="X115" s="9"/>
      <c r="Y115" s="8"/>
      <c r="Z115" s="8"/>
      <c r="AA115" s="8"/>
      <c r="AB115" s="8"/>
      <c r="AC115" s="8"/>
      <c r="AD115" s="8"/>
      <c r="AE115" s="8"/>
      <c r="AF115" s="8">
        <v>13</v>
      </c>
      <c r="AG115" s="8"/>
      <c r="AH115" s="8"/>
      <c r="AI115" s="8">
        <v>9</v>
      </c>
      <c r="AJ115" s="8"/>
      <c r="AK115" s="8"/>
      <c r="AL115" s="8">
        <v>21</v>
      </c>
      <c r="AM115" s="8"/>
      <c r="AN115" s="8"/>
      <c r="AO115" s="8">
        <v>5</v>
      </c>
      <c r="AP115" s="8">
        <v>7</v>
      </c>
      <c r="AQ115" s="8"/>
      <c r="AR115" s="8">
        <v>10</v>
      </c>
      <c r="AS115" s="8"/>
      <c r="AT115" s="8">
        <v>6</v>
      </c>
      <c r="AU115" s="8">
        <v>6</v>
      </c>
      <c r="AV115" s="8"/>
      <c r="AW115" s="8">
        <v>3</v>
      </c>
      <c r="AX115" s="8">
        <v>21</v>
      </c>
      <c r="AY115" s="8"/>
      <c r="AZ115" s="8">
        <v>10</v>
      </c>
      <c r="BA115" s="8"/>
      <c r="BB115" s="8"/>
      <c r="BC115" s="8"/>
      <c r="BD115" s="8"/>
      <c r="BE115" s="8"/>
      <c r="BF115" s="8"/>
      <c r="BG115" s="8"/>
      <c r="BH115" s="8"/>
      <c r="BI115" s="8">
        <v>11</v>
      </c>
      <c r="BJ115" s="8"/>
      <c r="BK115" s="8">
        <v>13</v>
      </c>
      <c r="BL115" s="8"/>
    </row>
    <row r="116" spans="1:64" ht="12.75">
      <c r="A116" s="16">
        <v>112</v>
      </c>
      <c r="B116" s="29" t="s">
        <v>178</v>
      </c>
      <c r="C116" s="17" t="s">
        <v>179</v>
      </c>
      <c r="D116" s="16" t="s">
        <v>63</v>
      </c>
      <c r="E116" s="16">
        <v>1962</v>
      </c>
      <c r="F116" s="17" t="s">
        <v>139</v>
      </c>
      <c r="G116" s="18" t="s">
        <v>66</v>
      </c>
      <c r="H116" s="18"/>
      <c r="I116" s="20">
        <f t="shared" si="8"/>
        <v>8</v>
      </c>
      <c r="J116" s="37">
        <f t="shared" si="7"/>
        <v>134</v>
      </c>
      <c r="K116" s="25">
        <v>9</v>
      </c>
      <c r="L116" s="25"/>
      <c r="M116" s="25"/>
      <c r="N116" s="25"/>
      <c r="O116" s="25"/>
      <c r="P116" s="25"/>
      <c r="Q116" s="25">
        <v>16</v>
      </c>
      <c r="R116" s="25"/>
      <c r="S116" s="25"/>
      <c r="T116" s="23"/>
      <c r="U116" s="9"/>
      <c r="V116" s="9"/>
      <c r="W116" s="9"/>
      <c r="X116" s="9"/>
      <c r="Y116" s="8"/>
      <c r="Z116" s="8"/>
      <c r="AA116" s="8">
        <v>9</v>
      </c>
      <c r="AB116" s="8"/>
      <c r="AC116" s="8">
        <v>21</v>
      </c>
      <c r="AD116" s="8"/>
      <c r="AE116" s="8"/>
      <c r="AF116" s="8"/>
      <c r="AG116" s="8"/>
      <c r="AH116" s="8">
        <v>17</v>
      </c>
      <c r="AI116" s="8"/>
      <c r="AJ116" s="8"/>
      <c r="AK116" s="8"/>
      <c r="AL116" s="8"/>
      <c r="AM116" s="8">
        <v>21</v>
      </c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>
        <v>20</v>
      </c>
      <c r="BC116" s="8"/>
      <c r="BD116" s="8"/>
      <c r="BE116" s="8">
        <v>21</v>
      </c>
      <c r="BF116" s="8"/>
      <c r="BG116" s="8"/>
      <c r="BH116" s="8"/>
      <c r="BI116" s="8"/>
      <c r="BJ116" s="8"/>
      <c r="BK116" s="8"/>
      <c r="BL116" s="8"/>
    </row>
    <row r="117" spans="1:64" ht="12.75">
      <c r="A117" s="16">
        <v>113</v>
      </c>
      <c r="B117" s="29" t="s">
        <v>459</v>
      </c>
      <c r="C117" s="17" t="s">
        <v>460</v>
      </c>
      <c r="D117" s="16" t="s">
        <v>63</v>
      </c>
      <c r="E117" s="16">
        <v>1990</v>
      </c>
      <c r="F117" s="17" t="s">
        <v>421</v>
      </c>
      <c r="G117" s="18" t="s">
        <v>74</v>
      </c>
      <c r="H117" s="18"/>
      <c r="I117" s="20">
        <f>COUNTIF(K117:BL117,"&gt;0")</f>
        <v>7</v>
      </c>
      <c r="J117" s="37">
        <f t="shared" si="7"/>
        <v>130</v>
      </c>
      <c r="K117" s="25"/>
      <c r="L117" s="25"/>
      <c r="M117" s="25"/>
      <c r="N117" s="25"/>
      <c r="O117" s="25"/>
      <c r="P117" s="25"/>
      <c r="Q117" s="25"/>
      <c r="R117" s="25"/>
      <c r="S117" s="25"/>
      <c r="T117" s="23"/>
      <c r="U117" s="9"/>
      <c r="V117" s="9"/>
      <c r="W117" s="9"/>
      <c r="X117" s="9"/>
      <c r="Y117" s="8"/>
      <c r="Z117" s="8"/>
      <c r="AA117" s="8"/>
      <c r="AB117" s="8"/>
      <c r="AC117" s="8"/>
      <c r="AD117" s="8"/>
      <c r="AE117" s="8"/>
      <c r="AF117" s="8">
        <v>15</v>
      </c>
      <c r="AG117" s="8"/>
      <c r="AH117" s="8"/>
      <c r="AI117" s="8">
        <v>16</v>
      </c>
      <c r="AJ117" s="8"/>
      <c r="AK117" s="8"/>
      <c r="AL117" s="8"/>
      <c r="AM117" s="8">
        <v>20</v>
      </c>
      <c r="AN117" s="8"/>
      <c r="AO117" s="8"/>
      <c r="AP117" s="8">
        <v>14</v>
      </c>
      <c r="AQ117" s="8"/>
      <c r="AR117" s="8">
        <v>22</v>
      </c>
      <c r="AS117" s="8"/>
      <c r="AT117" s="8"/>
      <c r="AU117" s="8">
        <v>10</v>
      </c>
      <c r="AV117" s="8"/>
      <c r="AW117" s="8"/>
      <c r="AX117" s="8"/>
      <c r="AY117" s="8"/>
      <c r="AZ117" s="8"/>
      <c r="BA117" s="8"/>
      <c r="BB117" s="8">
        <v>33</v>
      </c>
      <c r="BC117" s="8"/>
      <c r="BD117" s="8"/>
      <c r="BE117" s="8"/>
      <c r="BF117" s="8"/>
      <c r="BG117" s="8"/>
      <c r="BH117" s="8"/>
      <c r="BI117" s="8"/>
      <c r="BJ117" s="8"/>
      <c r="BK117" s="8"/>
      <c r="BL117" s="8"/>
    </row>
    <row r="118" spans="1:64" ht="12.75">
      <c r="A118" s="16">
        <v>114</v>
      </c>
      <c r="B118" s="29" t="s">
        <v>428</v>
      </c>
      <c r="C118" s="17" t="s">
        <v>429</v>
      </c>
      <c r="D118" s="16" t="s">
        <v>63</v>
      </c>
      <c r="E118" s="16">
        <v>1960</v>
      </c>
      <c r="F118" s="17" t="s">
        <v>248</v>
      </c>
      <c r="G118" s="18" t="s">
        <v>78</v>
      </c>
      <c r="H118" s="18"/>
      <c r="I118" s="20">
        <f aca="true" t="shared" si="10" ref="I118:I130">COUNTIF(K118:BL118,"&gt;0")</f>
        <v>6</v>
      </c>
      <c r="J118" s="37">
        <f t="shared" si="7"/>
        <v>129</v>
      </c>
      <c r="K118" s="25"/>
      <c r="L118" s="25"/>
      <c r="M118" s="25"/>
      <c r="N118" s="25"/>
      <c r="O118" s="25"/>
      <c r="P118" s="25"/>
      <c r="Q118" s="25"/>
      <c r="R118" s="25"/>
      <c r="S118" s="25"/>
      <c r="T118" s="23"/>
      <c r="U118" s="9"/>
      <c r="V118" s="9">
        <v>21</v>
      </c>
      <c r="W118" s="9">
        <v>17</v>
      </c>
      <c r="X118" s="9"/>
      <c r="Y118" s="8"/>
      <c r="Z118" s="8"/>
      <c r="AA118" s="8"/>
      <c r="AB118" s="8"/>
      <c r="AC118" s="8">
        <v>25</v>
      </c>
      <c r="AD118" s="8"/>
      <c r="AE118" s="8"/>
      <c r="AF118" s="8"/>
      <c r="AG118" s="8"/>
      <c r="AH118" s="8">
        <v>24</v>
      </c>
      <c r="AI118" s="8"/>
      <c r="AJ118" s="8">
        <v>14</v>
      </c>
      <c r="AK118" s="8"/>
      <c r="AL118" s="8"/>
      <c r="AM118" s="8">
        <v>28</v>
      </c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</row>
    <row r="119" spans="1:64" ht="12.75">
      <c r="A119" s="16">
        <v>115</v>
      </c>
      <c r="B119" s="29" t="s">
        <v>101</v>
      </c>
      <c r="C119" s="17" t="s">
        <v>73</v>
      </c>
      <c r="D119" s="16" t="s">
        <v>63</v>
      </c>
      <c r="E119" s="16">
        <v>1980</v>
      </c>
      <c r="F119" s="19" t="s">
        <v>65</v>
      </c>
      <c r="G119" s="18" t="s">
        <v>70</v>
      </c>
      <c r="H119" s="22"/>
      <c r="I119" s="20">
        <f t="shared" si="10"/>
        <v>3</v>
      </c>
      <c r="J119" s="37">
        <f t="shared" si="7"/>
        <v>128</v>
      </c>
      <c r="K119" s="25">
        <v>53</v>
      </c>
      <c r="L119" s="25"/>
      <c r="M119" s="25">
        <v>60</v>
      </c>
      <c r="N119" s="25"/>
      <c r="O119" s="25"/>
      <c r="P119" s="25"/>
      <c r="Q119" s="25"/>
      <c r="R119" s="25"/>
      <c r="S119" s="25"/>
      <c r="T119" s="23"/>
      <c r="U119" s="9"/>
      <c r="V119" s="9"/>
      <c r="W119" s="9"/>
      <c r="X119" s="9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>
        <v>15</v>
      </c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</row>
    <row r="120" spans="1:64" ht="12.75">
      <c r="A120" s="16">
        <v>116</v>
      </c>
      <c r="B120" s="29" t="s">
        <v>499</v>
      </c>
      <c r="C120" s="17" t="s">
        <v>500</v>
      </c>
      <c r="D120" s="16" t="s">
        <v>63</v>
      </c>
      <c r="E120" s="16">
        <v>1984</v>
      </c>
      <c r="F120" s="17" t="s">
        <v>264</v>
      </c>
      <c r="G120" s="18" t="s">
        <v>74</v>
      </c>
      <c r="H120" s="18"/>
      <c r="I120" s="20">
        <f t="shared" si="10"/>
        <v>4</v>
      </c>
      <c r="J120" s="37">
        <f t="shared" si="7"/>
        <v>124</v>
      </c>
      <c r="K120" s="25"/>
      <c r="L120" s="25"/>
      <c r="M120" s="25"/>
      <c r="N120" s="25"/>
      <c r="O120" s="25"/>
      <c r="P120" s="25"/>
      <c r="Q120" s="25"/>
      <c r="R120" s="25"/>
      <c r="S120" s="25"/>
      <c r="T120" s="23"/>
      <c r="U120" s="9"/>
      <c r="V120" s="9"/>
      <c r="W120" s="9"/>
      <c r="X120" s="9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>
        <v>39</v>
      </c>
      <c r="AZ120" s="8"/>
      <c r="BA120" s="8">
        <v>42</v>
      </c>
      <c r="BB120" s="8"/>
      <c r="BC120" s="8">
        <v>23</v>
      </c>
      <c r="BD120" s="8"/>
      <c r="BE120" s="8">
        <v>20</v>
      </c>
      <c r="BF120" s="8"/>
      <c r="BG120" s="8"/>
      <c r="BH120" s="8"/>
      <c r="BI120" s="8"/>
      <c r="BJ120" s="8"/>
      <c r="BK120" s="8"/>
      <c r="BL120" s="8"/>
    </row>
    <row r="121" spans="1:64" ht="12.75">
      <c r="A121" s="16">
        <v>117</v>
      </c>
      <c r="B121" s="29" t="s">
        <v>288</v>
      </c>
      <c r="C121" s="17" t="s">
        <v>119</v>
      </c>
      <c r="D121" s="16" t="s">
        <v>63</v>
      </c>
      <c r="E121" s="16">
        <v>1978</v>
      </c>
      <c r="F121" s="17" t="s">
        <v>71</v>
      </c>
      <c r="G121" s="18" t="s">
        <v>70</v>
      </c>
      <c r="H121" s="18"/>
      <c r="I121" s="20">
        <f t="shared" si="10"/>
        <v>3</v>
      </c>
      <c r="J121" s="37">
        <f t="shared" si="7"/>
        <v>121</v>
      </c>
      <c r="K121" s="25"/>
      <c r="L121" s="25"/>
      <c r="M121" s="25"/>
      <c r="N121" s="25"/>
      <c r="O121" s="25">
        <v>42</v>
      </c>
      <c r="P121" s="25"/>
      <c r="Q121" s="25"/>
      <c r="R121" s="25"/>
      <c r="S121" s="25"/>
      <c r="T121" s="23"/>
      <c r="U121" s="9"/>
      <c r="V121" s="9">
        <v>31</v>
      </c>
      <c r="W121" s="9"/>
      <c r="X121" s="9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>
        <v>48</v>
      </c>
      <c r="BF121" s="8"/>
      <c r="BG121" s="8"/>
      <c r="BH121" s="8"/>
      <c r="BI121" s="8"/>
      <c r="BJ121" s="8"/>
      <c r="BK121" s="8"/>
      <c r="BL121" s="8"/>
    </row>
    <row r="122" spans="1:64" ht="12.75">
      <c r="A122" s="16">
        <v>118</v>
      </c>
      <c r="B122" s="29" t="s">
        <v>471</v>
      </c>
      <c r="C122" s="17" t="s">
        <v>111</v>
      </c>
      <c r="D122" s="16" t="s">
        <v>63</v>
      </c>
      <c r="E122" s="16">
        <v>1976</v>
      </c>
      <c r="F122" s="17" t="s">
        <v>248</v>
      </c>
      <c r="G122" s="18" t="s">
        <v>70</v>
      </c>
      <c r="H122" s="18"/>
      <c r="I122" s="20">
        <f t="shared" si="10"/>
        <v>4</v>
      </c>
      <c r="J122" s="37">
        <f t="shared" si="7"/>
        <v>118</v>
      </c>
      <c r="K122" s="25"/>
      <c r="L122" s="25"/>
      <c r="M122" s="25"/>
      <c r="N122" s="25"/>
      <c r="O122" s="25"/>
      <c r="P122" s="25"/>
      <c r="Q122" s="25"/>
      <c r="R122" s="25"/>
      <c r="S122" s="25"/>
      <c r="T122" s="23"/>
      <c r="U122" s="9"/>
      <c r="V122" s="9"/>
      <c r="W122" s="9"/>
      <c r="X122" s="9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>
        <v>35</v>
      </c>
      <c r="AL122" s="8"/>
      <c r="AM122" s="8"/>
      <c r="AN122" s="8"/>
      <c r="AO122" s="8">
        <v>21</v>
      </c>
      <c r="AP122" s="8"/>
      <c r="AQ122" s="8"/>
      <c r="AR122" s="8"/>
      <c r="AS122" s="8"/>
      <c r="AT122" s="8"/>
      <c r="AU122" s="8">
        <v>22</v>
      </c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>
        <v>40</v>
      </c>
      <c r="BH122" s="8"/>
      <c r="BI122" s="8"/>
      <c r="BJ122" s="8"/>
      <c r="BK122" s="8"/>
      <c r="BL122" s="8"/>
    </row>
    <row r="123" spans="1:64" ht="12.75">
      <c r="A123" s="16">
        <v>119</v>
      </c>
      <c r="B123" s="29" t="s">
        <v>435</v>
      </c>
      <c r="C123" s="17" t="s">
        <v>185</v>
      </c>
      <c r="D123" s="16" t="s">
        <v>63</v>
      </c>
      <c r="E123" s="16">
        <v>1980</v>
      </c>
      <c r="F123" s="17" t="s">
        <v>421</v>
      </c>
      <c r="G123" s="18" t="s">
        <v>70</v>
      </c>
      <c r="H123" s="18"/>
      <c r="I123" s="20">
        <f t="shared" si="10"/>
        <v>10</v>
      </c>
      <c r="J123" s="37">
        <f t="shared" si="7"/>
        <v>115</v>
      </c>
      <c r="K123" s="25"/>
      <c r="L123" s="25"/>
      <c r="M123" s="25"/>
      <c r="N123" s="25"/>
      <c r="O123" s="25"/>
      <c r="P123" s="25"/>
      <c r="Q123" s="25"/>
      <c r="R123" s="25"/>
      <c r="S123" s="25"/>
      <c r="T123" s="23"/>
      <c r="U123" s="9"/>
      <c r="V123" s="9"/>
      <c r="W123" s="9"/>
      <c r="X123" s="9"/>
      <c r="Y123" s="8"/>
      <c r="Z123" s="8">
        <v>19</v>
      </c>
      <c r="AA123" s="8"/>
      <c r="AB123" s="8"/>
      <c r="AC123" s="8"/>
      <c r="AD123" s="8"/>
      <c r="AE123" s="8">
        <v>3</v>
      </c>
      <c r="AF123" s="8"/>
      <c r="AG123" s="8"/>
      <c r="AH123" s="8"/>
      <c r="AI123" s="8">
        <v>8</v>
      </c>
      <c r="AJ123" s="8"/>
      <c r="AK123" s="8">
        <v>15</v>
      </c>
      <c r="AL123" s="8"/>
      <c r="AM123" s="8"/>
      <c r="AN123" s="8"/>
      <c r="AO123" s="8"/>
      <c r="AP123" s="8">
        <v>13</v>
      </c>
      <c r="AQ123" s="8"/>
      <c r="AR123" s="8">
        <v>18</v>
      </c>
      <c r="AS123" s="8"/>
      <c r="AT123" s="8">
        <v>4</v>
      </c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>
        <v>16</v>
      </c>
      <c r="BF123" s="8">
        <v>7</v>
      </c>
      <c r="BG123" s="8"/>
      <c r="BH123" s="8">
        <v>12</v>
      </c>
      <c r="BI123" s="8"/>
      <c r="BJ123" s="8"/>
      <c r="BK123" s="8"/>
      <c r="BL123" s="8"/>
    </row>
    <row r="124" spans="1:64" ht="12.75">
      <c r="A124" s="16">
        <v>120</v>
      </c>
      <c r="B124" s="29" t="s">
        <v>380</v>
      </c>
      <c r="C124" s="17" t="s">
        <v>381</v>
      </c>
      <c r="D124" s="16" t="s">
        <v>63</v>
      </c>
      <c r="E124" s="16">
        <v>1954</v>
      </c>
      <c r="F124" s="17" t="s">
        <v>264</v>
      </c>
      <c r="G124" s="18" t="s">
        <v>84</v>
      </c>
      <c r="H124" s="18"/>
      <c r="I124" s="20">
        <f t="shared" si="9"/>
        <v>8</v>
      </c>
      <c r="J124" s="37">
        <f aca="true" t="shared" si="11" ref="J124:J163">SUM(K124:BL124)</f>
        <v>115</v>
      </c>
      <c r="K124" s="25"/>
      <c r="L124" s="25"/>
      <c r="M124" s="25"/>
      <c r="N124" s="25"/>
      <c r="O124" s="25"/>
      <c r="P124" s="25">
        <v>14</v>
      </c>
      <c r="Q124" s="25">
        <v>13</v>
      </c>
      <c r="R124" s="25"/>
      <c r="S124" s="25"/>
      <c r="T124" s="23"/>
      <c r="U124" s="9"/>
      <c r="V124" s="9"/>
      <c r="W124" s="9"/>
      <c r="X124" s="9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>
        <v>17</v>
      </c>
      <c r="BF124" s="8"/>
      <c r="BG124" s="8">
        <v>12</v>
      </c>
      <c r="BH124" s="8">
        <v>14</v>
      </c>
      <c r="BI124" s="8">
        <v>15</v>
      </c>
      <c r="BJ124" s="8">
        <v>12</v>
      </c>
      <c r="BK124" s="8"/>
      <c r="BL124" s="8">
        <v>18</v>
      </c>
    </row>
    <row r="125" spans="1:64" ht="12.75">
      <c r="A125" s="16">
        <v>121</v>
      </c>
      <c r="B125" s="29" t="s">
        <v>323</v>
      </c>
      <c r="C125" s="17" t="s">
        <v>91</v>
      </c>
      <c r="D125" s="16" t="s">
        <v>63</v>
      </c>
      <c r="E125" s="16">
        <v>1976</v>
      </c>
      <c r="F125" s="17" t="s">
        <v>336</v>
      </c>
      <c r="G125" s="18" t="s">
        <v>70</v>
      </c>
      <c r="H125" s="18"/>
      <c r="I125" s="20">
        <f t="shared" si="10"/>
        <v>3</v>
      </c>
      <c r="J125" s="37">
        <f t="shared" si="7"/>
        <v>112</v>
      </c>
      <c r="K125" s="25"/>
      <c r="L125" s="25"/>
      <c r="M125" s="22"/>
      <c r="N125" s="25">
        <v>33</v>
      </c>
      <c r="O125" s="25"/>
      <c r="P125" s="25"/>
      <c r="Q125" s="25"/>
      <c r="R125" s="25"/>
      <c r="S125" s="25"/>
      <c r="T125" s="23"/>
      <c r="U125" s="9"/>
      <c r="V125" s="9">
        <v>40</v>
      </c>
      <c r="W125" s="9"/>
      <c r="X125" s="9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>
        <v>39</v>
      </c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</row>
    <row r="126" spans="1:64" ht="12.75">
      <c r="A126" s="16">
        <v>122</v>
      </c>
      <c r="B126" s="29" t="s">
        <v>249</v>
      </c>
      <c r="C126" s="17" t="s">
        <v>250</v>
      </c>
      <c r="D126" s="16" t="s">
        <v>63</v>
      </c>
      <c r="E126" s="16">
        <v>1970</v>
      </c>
      <c r="F126" s="17" t="s">
        <v>103</v>
      </c>
      <c r="G126" s="18" t="s">
        <v>64</v>
      </c>
      <c r="H126" s="22"/>
      <c r="I126" s="20">
        <f t="shared" si="10"/>
        <v>3</v>
      </c>
      <c r="J126" s="37">
        <f t="shared" si="7"/>
        <v>111</v>
      </c>
      <c r="K126" s="25">
        <v>64</v>
      </c>
      <c r="L126" s="25"/>
      <c r="M126" s="25"/>
      <c r="N126" s="25"/>
      <c r="O126" s="25"/>
      <c r="P126" s="25"/>
      <c r="Q126" s="25"/>
      <c r="R126" s="25"/>
      <c r="S126" s="25"/>
      <c r="T126" s="23"/>
      <c r="U126" s="9"/>
      <c r="V126" s="9"/>
      <c r="W126" s="9"/>
      <c r="X126" s="9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>
        <v>23</v>
      </c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>
        <v>24</v>
      </c>
      <c r="BE126" s="8"/>
      <c r="BF126" s="8"/>
      <c r="BG126" s="8"/>
      <c r="BH126" s="8"/>
      <c r="BI126" s="8"/>
      <c r="BJ126" s="8"/>
      <c r="BK126" s="8"/>
      <c r="BL126" s="8"/>
    </row>
    <row r="127" spans="1:64" ht="12.75">
      <c r="A127" s="16">
        <v>123</v>
      </c>
      <c r="B127" s="29" t="s">
        <v>377</v>
      </c>
      <c r="C127" s="17" t="s">
        <v>81</v>
      </c>
      <c r="D127" s="16" t="s">
        <v>63</v>
      </c>
      <c r="E127" s="16">
        <v>1966</v>
      </c>
      <c r="F127" s="17" t="s">
        <v>69</v>
      </c>
      <c r="G127" s="18" t="s">
        <v>64</v>
      </c>
      <c r="H127" s="18"/>
      <c r="I127" s="20">
        <f t="shared" si="9"/>
        <v>4</v>
      </c>
      <c r="J127" s="37">
        <f t="shared" si="7"/>
        <v>110</v>
      </c>
      <c r="K127" s="25"/>
      <c r="L127" s="25"/>
      <c r="M127" s="25"/>
      <c r="N127" s="25"/>
      <c r="O127" s="25"/>
      <c r="P127" s="25">
        <v>26</v>
      </c>
      <c r="Q127" s="25"/>
      <c r="R127" s="25"/>
      <c r="S127" s="25"/>
      <c r="T127" s="23"/>
      <c r="U127" s="9"/>
      <c r="V127" s="9"/>
      <c r="W127" s="9"/>
      <c r="X127" s="9"/>
      <c r="Y127" s="8"/>
      <c r="Z127" s="8">
        <v>28</v>
      </c>
      <c r="AA127" s="8"/>
      <c r="AB127" s="8">
        <v>15</v>
      </c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>
        <v>41</v>
      </c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</row>
    <row r="128" spans="1:64" ht="12.75">
      <c r="A128" s="16">
        <v>124</v>
      </c>
      <c r="B128" s="29" t="s">
        <v>300</v>
      </c>
      <c r="C128" s="17" t="s">
        <v>301</v>
      </c>
      <c r="D128" s="16" t="s">
        <v>63</v>
      </c>
      <c r="E128" s="16">
        <v>1968</v>
      </c>
      <c r="F128" s="17" t="s">
        <v>302</v>
      </c>
      <c r="G128" s="18" t="s">
        <v>64</v>
      </c>
      <c r="H128" s="18"/>
      <c r="I128" s="20">
        <f t="shared" si="9"/>
        <v>3</v>
      </c>
      <c r="J128" s="37">
        <f t="shared" si="7"/>
        <v>104</v>
      </c>
      <c r="K128" s="25"/>
      <c r="L128" s="25"/>
      <c r="M128" s="25">
        <v>44</v>
      </c>
      <c r="N128" s="25"/>
      <c r="O128" s="25">
        <v>40</v>
      </c>
      <c r="P128" s="25"/>
      <c r="Q128" s="25"/>
      <c r="R128" s="25"/>
      <c r="S128" s="25"/>
      <c r="T128" s="23"/>
      <c r="U128" s="9"/>
      <c r="V128" s="9"/>
      <c r="W128" s="9"/>
      <c r="X128" s="9"/>
      <c r="Y128" s="8"/>
      <c r="Z128" s="8"/>
      <c r="AA128" s="8">
        <v>20</v>
      </c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</row>
    <row r="129" spans="1:64" ht="12.75">
      <c r="A129" s="16">
        <v>125</v>
      </c>
      <c r="B129" s="29" t="s">
        <v>269</v>
      </c>
      <c r="C129" s="17" t="s">
        <v>270</v>
      </c>
      <c r="D129" s="16" t="s">
        <v>63</v>
      </c>
      <c r="E129" s="16">
        <v>1963</v>
      </c>
      <c r="F129" s="17" t="s">
        <v>139</v>
      </c>
      <c r="G129" s="18" t="s">
        <v>66</v>
      </c>
      <c r="H129" s="18"/>
      <c r="I129" s="20">
        <f t="shared" si="9"/>
        <v>4</v>
      </c>
      <c r="J129" s="37">
        <f t="shared" si="7"/>
        <v>103</v>
      </c>
      <c r="K129" s="25">
        <v>27</v>
      </c>
      <c r="L129" s="25">
        <v>15</v>
      </c>
      <c r="M129" s="30"/>
      <c r="N129" s="25"/>
      <c r="O129" s="25"/>
      <c r="P129" s="25"/>
      <c r="Q129" s="25"/>
      <c r="R129" s="25"/>
      <c r="S129" s="25"/>
      <c r="T129" s="23"/>
      <c r="U129" s="9"/>
      <c r="V129" s="9"/>
      <c r="W129" s="9"/>
      <c r="X129" s="9"/>
      <c r="Y129" s="8"/>
      <c r="Z129" s="8"/>
      <c r="AA129" s="8"/>
      <c r="AB129" s="8"/>
      <c r="AC129" s="8"/>
      <c r="AD129" s="8"/>
      <c r="AE129" s="8"/>
      <c r="AF129" s="8"/>
      <c r="AG129" s="8"/>
      <c r="AH129" s="8">
        <v>27</v>
      </c>
      <c r="AI129" s="8"/>
      <c r="AJ129" s="8"/>
      <c r="AK129" s="8"/>
      <c r="AL129" s="8"/>
      <c r="AM129" s="8">
        <v>34</v>
      </c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</row>
    <row r="130" spans="1:64" ht="12.75">
      <c r="A130" s="16">
        <v>126</v>
      </c>
      <c r="B130" s="29" t="s">
        <v>378</v>
      </c>
      <c r="C130" s="17" t="s">
        <v>379</v>
      </c>
      <c r="D130" s="16" t="s">
        <v>63</v>
      </c>
      <c r="E130" s="16">
        <v>1954</v>
      </c>
      <c r="F130" s="17" t="s">
        <v>69</v>
      </c>
      <c r="G130" s="18" t="s">
        <v>84</v>
      </c>
      <c r="H130" s="21"/>
      <c r="I130" s="20">
        <f t="shared" si="10"/>
        <v>6</v>
      </c>
      <c r="J130" s="37">
        <f t="shared" si="7"/>
        <v>101</v>
      </c>
      <c r="K130" s="25"/>
      <c r="L130" s="25"/>
      <c r="M130" s="25"/>
      <c r="N130" s="25"/>
      <c r="O130" s="25"/>
      <c r="P130" s="25">
        <v>23</v>
      </c>
      <c r="Q130" s="25"/>
      <c r="R130" s="25">
        <v>24</v>
      </c>
      <c r="S130" s="25"/>
      <c r="T130" s="23"/>
      <c r="U130" s="9"/>
      <c r="V130" s="9"/>
      <c r="W130" s="9"/>
      <c r="X130" s="9">
        <v>12</v>
      </c>
      <c r="Y130" s="8"/>
      <c r="Z130" s="8">
        <v>14</v>
      </c>
      <c r="AA130" s="8"/>
      <c r="AB130" s="8"/>
      <c r="AC130" s="8"/>
      <c r="AD130" s="8"/>
      <c r="AE130" s="8"/>
      <c r="AF130" s="8"/>
      <c r="AG130" s="8"/>
      <c r="AH130" s="8"/>
      <c r="AI130" s="8"/>
      <c r="AJ130" s="8">
        <v>4</v>
      </c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>
        <v>24</v>
      </c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</row>
    <row r="131" spans="1:64" ht="12.75">
      <c r="A131" s="16">
        <v>127</v>
      </c>
      <c r="B131" s="29" t="s">
        <v>416</v>
      </c>
      <c r="C131" s="17" t="s">
        <v>88</v>
      </c>
      <c r="D131" s="16" t="s">
        <v>63</v>
      </c>
      <c r="E131" s="16">
        <v>1976</v>
      </c>
      <c r="F131" s="17" t="s">
        <v>139</v>
      </c>
      <c r="G131" s="18" t="s">
        <v>70</v>
      </c>
      <c r="H131" s="18"/>
      <c r="I131" s="20">
        <f>COUNTIF(K131:BL131,"&gt;0")</f>
        <v>8</v>
      </c>
      <c r="J131" s="37">
        <f>SUM(K131:BL131)</f>
        <v>99</v>
      </c>
      <c r="K131" s="25"/>
      <c r="L131" s="25"/>
      <c r="M131" s="25"/>
      <c r="N131" s="25"/>
      <c r="O131" s="25"/>
      <c r="P131" s="25"/>
      <c r="Q131" s="25"/>
      <c r="R131" s="25">
        <v>7</v>
      </c>
      <c r="S131" s="25"/>
      <c r="T131" s="23"/>
      <c r="U131" s="9"/>
      <c r="V131" s="9"/>
      <c r="W131" s="9"/>
      <c r="X131" s="9"/>
      <c r="Y131" s="8"/>
      <c r="Z131" s="8"/>
      <c r="AA131" s="8"/>
      <c r="AB131" s="8">
        <v>3</v>
      </c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>
        <v>5</v>
      </c>
      <c r="AQ131" s="8"/>
      <c r="AR131" s="8"/>
      <c r="AS131" s="8"/>
      <c r="AT131" s="8"/>
      <c r="AU131" s="8">
        <v>2</v>
      </c>
      <c r="AV131" s="8"/>
      <c r="AW131" s="8"/>
      <c r="AX131" s="8"/>
      <c r="AY131" s="8"/>
      <c r="AZ131" s="8">
        <v>7</v>
      </c>
      <c r="BA131" s="8">
        <v>10</v>
      </c>
      <c r="BB131" s="8"/>
      <c r="BC131" s="8"/>
      <c r="BD131" s="8">
        <v>23</v>
      </c>
      <c r="BE131" s="8"/>
      <c r="BF131" s="8"/>
      <c r="BG131" s="8"/>
      <c r="BH131" s="8"/>
      <c r="BI131" s="8">
        <v>42</v>
      </c>
      <c r="BJ131" s="8"/>
      <c r="BK131" s="8"/>
      <c r="BL131" s="8"/>
    </row>
    <row r="132" spans="1:64" ht="12.75">
      <c r="A132" s="16">
        <v>128</v>
      </c>
      <c r="B132" s="29" t="s">
        <v>396</v>
      </c>
      <c r="C132" s="17" t="s">
        <v>397</v>
      </c>
      <c r="D132" s="16" t="s">
        <v>63</v>
      </c>
      <c r="E132" s="16">
        <v>1973</v>
      </c>
      <c r="F132" s="17" t="s">
        <v>248</v>
      </c>
      <c r="G132" s="18" t="s">
        <v>72</v>
      </c>
      <c r="H132" s="18"/>
      <c r="I132" s="20">
        <f t="shared" si="9"/>
        <v>4</v>
      </c>
      <c r="J132" s="37">
        <f t="shared" si="11"/>
        <v>97</v>
      </c>
      <c r="K132" s="25"/>
      <c r="L132" s="25"/>
      <c r="M132" s="25"/>
      <c r="N132" s="25"/>
      <c r="O132" s="25"/>
      <c r="P132" s="25"/>
      <c r="Q132" s="25">
        <v>26</v>
      </c>
      <c r="R132" s="25">
        <v>29</v>
      </c>
      <c r="S132" s="25"/>
      <c r="T132" s="23"/>
      <c r="U132" s="9"/>
      <c r="V132" s="9"/>
      <c r="W132" s="9"/>
      <c r="X132" s="9">
        <v>16</v>
      </c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>
        <v>26</v>
      </c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</row>
    <row r="133" spans="1:64" ht="12.75">
      <c r="A133" s="16">
        <v>129</v>
      </c>
      <c r="B133" s="29" t="s">
        <v>391</v>
      </c>
      <c r="C133" s="17" t="s">
        <v>392</v>
      </c>
      <c r="D133" s="16" t="s">
        <v>63</v>
      </c>
      <c r="E133" s="16">
        <v>1966</v>
      </c>
      <c r="F133" s="17" t="s">
        <v>139</v>
      </c>
      <c r="G133" s="18" t="s">
        <v>64</v>
      </c>
      <c r="H133" s="18"/>
      <c r="I133" s="20">
        <f t="shared" si="9"/>
        <v>2</v>
      </c>
      <c r="J133" s="37">
        <f t="shared" si="11"/>
        <v>94</v>
      </c>
      <c r="K133" s="25"/>
      <c r="L133" s="25"/>
      <c r="M133" s="25"/>
      <c r="N133" s="25"/>
      <c r="O133" s="25"/>
      <c r="P133" s="25"/>
      <c r="Q133" s="25">
        <v>50</v>
      </c>
      <c r="R133" s="25"/>
      <c r="S133" s="25"/>
      <c r="T133" s="23"/>
      <c r="U133" s="9"/>
      <c r="V133" s="9"/>
      <c r="W133" s="9"/>
      <c r="X133" s="9"/>
      <c r="Y133" s="8"/>
      <c r="Z133" s="8">
        <v>44</v>
      </c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</row>
    <row r="134" spans="1:64" ht="12.75">
      <c r="A134" s="16">
        <v>130</v>
      </c>
      <c r="B134" s="29" t="s">
        <v>420</v>
      </c>
      <c r="C134" s="17" t="s">
        <v>98</v>
      </c>
      <c r="D134" s="16" t="s">
        <v>63</v>
      </c>
      <c r="E134" s="16">
        <v>1979</v>
      </c>
      <c r="F134" s="17" t="s">
        <v>421</v>
      </c>
      <c r="G134" s="18" t="s">
        <v>70</v>
      </c>
      <c r="H134" s="18"/>
      <c r="I134" s="20">
        <f t="shared" si="9"/>
        <v>11</v>
      </c>
      <c r="J134" s="37">
        <f t="shared" si="11"/>
        <v>92</v>
      </c>
      <c r="K134" s="25"/>
      <c r="L134" s="25"/>
      <c r="M134" s="25"/>
      <c r="N134" s="25"/>
      <c r="O134" s="25"/>
      <c r="P134" s="25"/>
      <c r="Q134" s="25"/>
      <c r="R134" s="25"/>
      <c r="S134" s="25">
        <v>8</v>
      </c>
      <c r="T134" s="23"/>
      <c r="U134" s="9">
        <v>10</v>
      </c>
      <c r="V134" s="9"/>
      <c r="W134" s="9"/>
      <c r="X134" s="9">
        <v>9</v>
      </c>
      <c r="Y134" s="8"/>
      <c r="Z134" s="8"/>
      <c r="AA134" s="8"/>
      <c r="AB134" s="8">
        <v>4</v>
      </c>
      <c r="AC134" s="8">
        <v>12</v>
      </c>
      <c r="AD134" s="8"/>
      <c r="AE134" s="8"/>
      <c r="AF134" s="8">
        <v>8</v>
      </c>
      <c r="AG134" s="8"/>
      <c r="AH134" s="8"/>
      <c r="AI134" s="8">
        <v>6</v>
      </c>
      <c r="AJ134" s="8"/>
      <c r="AK134" s="8"/>
      <c r="AL134" s="8"/>
      <c r="AM134" s="8">
        <v>13</v>
      </c>
      <c r="AN134" s="8"/>
      <c r="AO134" s="8"/>
      <c r="AP134" s="8">
        <v>8</v>
      </c>
      <c r="AQ134" s="8"/>
      <c r="AR134" s="8">
        <v>11</v>
      </c>
      <c r="AS134" s="8"/>
      <c r="AT134" s="8"/>
      <c r="AU134" s="8">
        <v>3</v>
      </c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</row>
    <row r="135" spans="1:64" ht="12.75">
      <c r="A135" s="16">
        <v>131</v>
      </c>
      <c r="B135" s="29" t="s">
        <v>172</v>
      </c>
      <c r="C135" s="17" t="s">
        <v>90</v>
      </c>
      <c r="D135" s="16" t="s">
        <v>63</v>
      </c>
      <c r="E135" s="16">
        <v>1946</v>
      </c>
      <c r="F135" s="17" t="s">
        <v>264</v>
      </c>
      <c r="G135" s="18" t="s">
        <v>95</v>
      </c>
      <c r="I135" s="20">
        <f t="shared" si="9"/>
        <v>8</v>
      </c>
      <c r="J135" s="37">
        <f t="shared" si="11"/>
        <v>92</v>
      </c>
      <c r="K135" s="25">
        <v>10</v>
      </c>
      <c r="L135" s="25">
        <v>6</v>
      </c>
      <c r="M135" s="25"/>
      <c r="N135" s="25"/>
      <c r="O135" s="25"/>
      <c r="P135" s="25"/>
      <c r="Q135" s="25"/>
      <c r="R135" s="25"/>
      <c r="S135" s="25"/>
      <c r="T135" s="23"/>
      <c r="U135" s="9"/>
      <c r="V135" s="9"/>
      <c r="W135" s="9"/>
      <c r="X135" s="9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>
        <v>12</v>
      </c>
      <c r="AN135" s="8"/>
      <c r="AO135" s="8">
        <v>4</v>
      </c>
      <c r="AP135" s="8"/>
      <c r="AQ135" s="8"/>
      <c r="AR135" s="8"/>
      <c r="AS135" s="8"/>
      <c r="AT135" s="8"/>
      <c r="AU135" s="8"/>
      <c r="AV135" s="8"/>
      <c r="AW135" s="8"/>
      <c r="AX135" s="8">
        <v>17</v>
      </c>
      <c r="AY135" s="8"/>
      <c r="AZ135" s="8"/>
      <c r="BA135" s="8"/>
      <c r="BB135" s="8">
        <v>18</v>
      </c>
      <c r="BC135" s="8"/>
      <c r="BD135" s="8"/>
      <c r="BE135" s="8"/>
      <c r="BF135" s="8"/>
      <c r="BG135" s="8">
        <v>9</v>
      </c>
      <c r="BH135" s="8"/>
      <c r="BI135" s="8">
        <v>16</v>
      </c>
      <c r="BJ135" s="8"/>
      <c r="BK135" s="8"/>
      <c r="BL135" s="8"/>
    </row>
    <row r="136" spans="1:64" ht="12.75">
      <c r="A136" s="16">
        <v>132</v>
      </c>
      <c r="B136" s="29" t="s">
        <v>314</v>
      </c>
      <c r="C136" s="17" t="s">
        <v>111</v>
      </c>
      <c r="D136" s="16" t="s">
        <v>63</v>
      </c>
      <c r="E136" s="16">
        <v>1954</v>
      </c>
      <c r="F136" s="17" t="s">
        <v>65</v>
      </c>
      <c r="G136" s="18" t="s">
        <v>84</v>
      </c>
      <c r="H136" s="18"/>
      <c r="I136" s="20">
        <f t="shared" si="9"/>
        <v>4</v>
      </c>
      <c r="J136" s="37">
        <f t="shared" si="11"/>
        <v>90</v>
      </c>
      <c r="K136" s="25"/>
      <c r="L136" s="25"/>
      <c r="M136" s="25">
        <v>29</v>
      </c>
      <c r="N136" s="25"/>
      <c r="O136" s="25">
        <v>29</v>
      </c>
      <c r="P136" s="25"/>
      <c r="Q136" s="25"/>
      <c r="R136" s="25"/>
      <c r="S136" s="25">
        <v>21</v>
      </c>
      <c r="T136" s="23"/>
      <c r="U136" s="9"/>
      <c r="V136" s="9"/>
      <c r="W136" s="9">
        <v>11</v>
      </c>
      <c r="X136" s="9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</row>
    <row r="137" spans="1:64" ht="12.75">
      <c r="A137" s="16">
        <v>133</v>
      </c>
      <c r="B137" s="29" t="s">
        <v>438</v>
      </c>
      <c r="C137" s="17" t="s">
        <v>301</v>
      </c>
      <c r="D137" s="16" t="s">
        <v>63</v>
      </c>
      <c r="E137" s="16">
        <v>1952</v>
      </c>
      <c r="F137" s="17" t="s">
        <v>139</v>
      </c>
      <c r="G137" s="18" t="s">
        <v>84</v>
      </c>
      <c r="H137" s="18"/>
      <c r="I137" s="20">
        <f t="shared" si="9"/>
        <v>8</v>
      </c>
      <c r="J137" s="37">
        <f t="shared" si="11"/>
        <v>88</v>
      </c>
      <c r="K137" s="25"/>
      <c r="L137" s="25"/>
      <c r="M137" s="25"/>
      <c r="N137" s="25"/>
      <c r="O137" s="25"/>
      <c r="P137" s="25"/>
      <c r="Q137" s="25"/>
      <c r="R137" s="25"/>
      <c r="S137" s="25"/>
      <c r="T137" s="23"/>
      <c r="U137" s="9"/>
      <c r="V137" s="9"/>
      <c r="W137" s="9"/>
      <c r="X137" s="9"/>
      <c r="Y137" s="8"/>
      <c r="Z137" s="8">
        <v>15</v>
      </c>
      <c r="AA137" s="8"/>
      <c r="AB137" s="8"/>
      <c r="AC137" s="8">
        <v>16</v>
      </c>
      <c r="AD137" s="8"/>
      <c r="AE137" s="8"/>
      <c r="AF137" s="8">
        <v>9</v>
      </c>
      <c r="AG137" s="8"/>
      <c r="AH137" s="8">
        <v>12</v>
      </c>
      <c r="AI137" s="8"/>
      <c r="AJ137" s="8"/>
      <c r="AK137" s="8"/>
      <c r="AL137" s="8"/>
      <c r="AM137" s="8"/>
      <c r="AN137" s="8">
        <v>12</v>
      </c>
      <c r="AO137" s="8"/>
      <c r="AP137" s="8">
        <v>10</v>
      </c>
      <c r="AQ137" s="8"/>
      <c r="AR137" s="8"/>
      <c r="AS137" s="8"/>
      <c r="AT137" s="8"/>
      <c r="AU137" s="8">
        <v>5</v>
      </c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>
        <v>9</v>
      </c>
      <c r="BL137" s="8"/>
    </row>
    <row r="138" spans="1:64" ht="12.75">
      <c r="A138" s="16">
        <v>134</v>
      </c>
      <c r="B138" s="29" t="s">
        <v>323</v>
      </c>
      <c r="C138" s="17" t="s">
        <v>324</v>
      </c>
      <c r="D138" s="16" t="s">
        <v>63</v>
      </c>
      <c r="E138" s="16">
        <v>1973</v>
      </c>
      <c r="F138" s="17" t="s">
        <v>71</v>
      </c>
      <c r="G138" s="18" t="s">
        <v>72</v>
      </c>
      <c r="H138" s="18"/>
      <c r="I138" s="20">
        <f t="shared" si="9"/>
        <v>7</v>
      </c>
      <c r="J138" s="37">
        <f t="shared" si="11"/>
        <v>88</v>
      </c>
      <c r="K138" s="25"/>
      <c r="L138" s="25"/>
      <c r="M138" s="25">
        <v>16</v>
      </c>
      <c r="N138" s="25"/>
      <c r="O138" s="25"/>
      <c r="P138" s="25"/>
      <c r="Q138" s="25"/>
      <c r="R138" s="25"/>
      <c r="S138" s="25"/>
      <c r="T138" s="23"/>
      <c r="U138" s="9">
        <v>15</v>
      </c>
      <c r="V138" s="9"/>
      <c r="W138" s="9"/>
      <c r="X138" s="9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>
        <v>10</v>
      </c>
      <c r="AP138" s="8">
        <v>12</v>
      </c>
      <c r="AQ138" s="8"/>
      <c r="AR138" s="8"/>
      <c r="AS138" s="8">
        <v>6</v>
      </c>
      <c r="AT138" s="8"/>
      <c r="AU138" s="8"/>
      <c r="AV138" s="8"/>
      <c r="AW138" s="8">
        <v>4</v>
      </c>
      <c r="AX138" s="8"/>
      <c r="AY138" s="8"/>
      <c r="AZ138" s="8"/>
      <c r="BA138" s="8"/>
      <c r="BB138" s="8">
        <v>25</v>
      </c>
      <c r="BC138" s="8"/>
      <c r="BD138" s="8"/>
      <c r="BE138" s="8"/>
      <c r="BF138" s="8"/>
      <c r="BG138" s="8"/>
      <c r="BH138" s="8"/>
      <c r="BI138" s="8"/>
      <c r="BJ138" s="8"/>
      <c r="BK138" s="8"/>
      <c r="BL138" s="8"/>
    </row>
    <row r="139" spans="1:64" ht="12.75">
      <c r="A139" s="16">
        <v>135</v>
      </c>
      <c r="B139" s="29" t="s">
        <v>337</v>
      </c>
      <c r="C139" s="17" t="s">
        <v>83</v>
      </c>
      <c r="D139" s="16" t="s">
        <v>63</v>
      </c>
      <c r="E139" s="16">
        <v>1965</v>
      </c>
      <c r="F139" s="17" t="s">
        <v>139</v>
      </c>
      <c r="G139" s="18" t="s">
        <v>66</v>
      </c>
      <c r="H139" s="18"/>
      <c r="I139" s="20">
        <f t="shared" si="9"/>
        <v>2</v>
      </c>
      <c r="J139" s="37">
        <f t="shared" si="11"/>
        <v>86</v>
      </c>
      <c r="K139" s="25"/>
      <c r="L139" s="25"/>
      <c r="M139" s="25"/>
      <c r="N139" s="25">
        <v>31</v>
      </c>
      <c r="O139" s="25"/>
      <c r="P139" s="25">
        <v>55</v>
      </c>
      <c r="Q139" s="25"/>
      <c r="R139" s="25"/>
      <c r="S139" s="25"/>
      <c r="T139" s="23"/>
      <c r="U139" s="9"/>
      <c r="V139" s="9"/>
      <c r="W139" s="9"/>
      <c r="X139" s="9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</row>
    <row r="140" spans="1:64" ht="12.75">
      <c r="A140" s="16">
        <v>136</v>
      </c>
      <c r="B140" s="29" t="s">
        <v>361</v>
      </c>
      <c r="C140" s="17" t="s">
        <v>98</v>
      </c>
      <c r="D140" s="16" t="s">
        <v>63</v>
      </c>
      <c r="E140" s="16">
        <v>1967</v>
      </c>
      <c r="F140" s="17" t="s">
        <v>264</v>
      </c>
      <c r="G140" s="18" t="s">
        <v>64</v>
      </c>
      <c r="H140" s="18"/>
      <c r="I140" s="20">
        <f t="shared" si="9"/>
        <v>6</v>
      </c>
      <c r="J140" s="37">
        <f t="shared" si="11"/>
        <v>84</v>
      </c>
      <c r="K140" s="25"/>
      <c r="L140" s="25"/>
      <c r="M140" s="25"/>
      <c r="N140" s="25"/>
      <c r="O140" s="25">
        <v>5</v>
      </c>
      <c r="P140" s="25"/>
      <c r="Q140" s="25"/>
      <c r="R140" s="25"/>
      <c r="S140" s="25"/>
      <c r="T140" s="23"/>
      <c r="U140" s="9"/>
      <c r="V140" s="9">
        <v>16</v>
      </c>
      <c r="W140" s="9"/>
      <c r="X140" s="9"/>
      <c r="Y140" s="8"/>
      <c r="Z140" s="8"/>
      <c r="AA140" s="8"/>
      <c r="AB140" s="8"/>
      <c r="AC140" s="8"/>
      <c r="AD140" s="8"/>
      <c r="AE140" s="8"/>
      <c r="AF140" s="8"/>
      <c r="AG140" s="8"/>
      <c r="AH140" s="8">
        <v>13</v>
      </c>
      <c r="AI140" s="8"/>
      <c r="AJ140" s="8"/>
      <c r="AK140" s="8"/>
      <c r="AL140" s="8">
        <v>16</v>
      </c>
      <c r="AM140" s="8">
        <v>15</v>
      </c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>
        <v>19</v>
      </c>
      <c r="BF140" s="8"/>
      <c r="BG140" s="8"/>
      <c r="BH140" s="8"/>
      <c r="BI140" s="8"/>
      <c r="BJ140" s="8"/>
      <c r="BK140" s="8"/>
      <c r="BL140" s="8"/>
    </row>
    <row r="141" spans="1:64" ht="12.75">
      <c r="A141" s="16">
        <v>137</v>
      </c>
      <c r="B141" s="29" t="s">
        <v>317</v>
      </c>
      <c r="C141" s="17" t="s">
        <v>318</v>
      </c>
      <c r="D141" s="16" t="s">
        <v>63</v>
      </c>
      <c r="E141" s="16">
        <v>1956</v>
      </c>
      <c r="F141" s="17" t="s">
        <v>103</v>
      </c>
      <c r="G141" s="18" t="s">
        <v>78</v>
      </c>
      <c r="H141" s="18"/>
      <c r="I141" s="20">
        <f>COUNTIF(K141:BL141,"&gt;0")</f>
        <v>6</v>
      </c>
      <c r="J141" s="37">
        <f t="shared" si="11"/>
        <v>84</v>
      </c>
      <c r="K141" s="25"/>
      <c r="L141" s="25"/>
      <c r="M141" s="25">
        <v>20</v>
      </c>
      <c r="N141" s="25"/>
      <c r="O141" s="25"/>
      <c r="P141" s="25">
        <v>11</v>
      </c>
      <c r="Q141" s="25"/>
      <c r="R141" s="25"/>
      <c r="S141" s="25">
        <v>18</v>
      </c>
      <c r="T141" s="23"/>
      <c r="U141" s="9"/>
      <c r="V141" s="9"/>
      <c r="W141" s="9"/>
      <c r="X141" s="9"/>
      <c r="Y141" s="8"/>
      <c r="Z141" s="8"/>
      <c r="AA141" s="8">
        <v>7</v>
      </c>
      <c r="AB141" s="8"/>
      <c r="AC141" s="8"/>
      <c r="AD141" s="8"/>
      <c r="AE141" s="8"/>
      <c r="AF141" s="8"/>
      <c r="AG141" s="8"/>
      <c r="AH141" s="8">
        <v>11</v>
      </c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>
        <v>17</v>
      </c>
    </row>
    <row r="142" spans="1:64" ht="12.75">
      <c r="A142" s="16">
        <v>138</v>
      </c>
      <c r="B142" s="29" t="s">
        <v>409</v>
      </c>
      <c r="C142" s="17" t="s">
        <v>240</v>
      </c>
      <c r="D142" s="16" t="s">
        <v>63</v>
      </c>
      <c r="E142" s="16">
        <v>1973</v>
      </c>
      <c r="F142" s="17" t="s">
        <v>139</v>
      </c>
      <c r="G142" s="18" t="s">
        <v>72</v>
      </c>
      <c r="H142" s="18"/>
      <c r="I142" s="20">
        <f t="shared" si="9"/>
        <v>2</v>
      </c>
      <c r="J142" s="37">
        <f t="shared" si="11"/>
        <v>84</v>
      </c>
      <c r="K142" s="25"/>
      <c r="L142" s="25"/>
      <c r="M142" s="25"/>
      <c r="N142" s="25"/>
      <c r="O142" s="25"/>
      <c r="P142" s="25"/>
      <c r="Q142" s="25"/>
      <c r="R142" s="25">
        <v>61</v>
      </c>
      <c r="S142" s="25"/>
      <c r="T142" s="23"/>
      <c r="U142" s="9"/>
      <c r="V142" s="9"/>
      <c r="W142" s="9"/>
      <c r="X142" s="9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>
        <v>23</v>
      </c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</row>
    <row r="143" spans="1:64" ht="12.75">
      <c r="A143" s="16">
        <v>139</v>
      </c>
      <c r="B143" s="29" t="s">
        <v>448</v>
      </c>
      <c r="C143" s="17" t="s">
        <v>96</v>
      </c>
      <c r="D143" s="16" t="s">
        <v>63</v>
      </c>
      <c r="E143" s="16">
        <v>1963</v>
      </c>
      <c r="F143" s="17" t="s">
        <v>69</v>
      </c>
      <c r="G143" s="18" t="s">
        <v>66</v>
      </c>
      <c r="H143" s="22"/>
      <c r="I143" s="20">
        <f t="shared" si="9"/>
        <v>5</v>
      </c>
      <c r="J143" s="37">
        <f t="shared" si="11"/>
        <v>83</v>
      </c>
      <c r="K143" s="25"/>
      <c r="L143" s="25"/>
      <c r="M143" s="25"/>
      <c r="N143" s="25"/>
      <c r="O143" s="25"/>
      <c r="P143" s="25"/>
      <c r="Q143" s="25"/>
      <c r="R143" s="25"/>
      <c r="S143" s="25"/>
      <c r="T143" s="23"/>
      <c r="U143" s="9"/>
      <c r="V143" s="9"/>
      <c r="W143" s="9"/>
      <c r="X143" s="9"/>
      <c r="Y143" s="8"/>
      <c r="Z143" s="8"/>
      <c r="AA143" s="8"/>
      <c r="AB143" s="8">
        <v>19</v>
      </c>
      <c r="AC143" s="8"/>
      <c r="AD143" s="8"/>
      <c r="AE143" s="8"/>
      <c r="AF143" s="8"/>
      <c r="AG143" s="8"/>
      <c r="AH143" s="8"/>
      <c r="AI143" s="8">
        <v>19</v>
      </c>
      <c r="AJ143" s="8"/>
      <c r="AK143" s="8">
        <v>22</v>
      </c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>
        <v>12</v>
      </c>
      <c r="BD143" s="8"/>
      <c r="BE143" s="8"/>
      <c r="BF143" s="8">
        <v>11</v>
      </c>
      <c r="BG143" s="8"/>
      <c r="BH143" s="8"/>
      <c r="BI143" s="8"/>
      <c r="BJ143" s="8"/>
      <c r="BK143" s="8"/>
      <c r="BL143" s="8"/>
    </row>
    <row r="144" spans="1:64" ht="12.75">
      <c r="A144" s="16">
        <v>140</v>
      </c>
      <c r="B144" s="29" t="s">
        <v>357</v>
      </c>
      <c r="C144" s="17" t="s">
        <v>93</v>
      </c>
      <c r="D144" s="16" t="s">
        <v>63</v>
      </c>
      <c r="E144" s="16">
        <v>1965</v>
      </c>
      <c r="F144" s="17" t="s">
        <v>139</v>
      </c>
      <c r="G144" s="18" t="s">
        <v>66</v>
      </c>
      <c r="H144" s="18"/>
      <c r="I144" s="20">
        <f>COUNTIF(K144:BL144,"&gt;0")</f>
        <v>10</v>
      </c>
      <c r="J144" s="37">
        <f t="shared" si="11"/>
        <v>82</v>
      </c>
      <c r="K144" s="25"/>
      <c r="L144" s="25"/>
      <c r="M144" s="25"/>
      <c r="N144" s="25"/>
      <c r="O144" s="25">
        <v>9</v>
      </c>
      <c r="P144" s="25"/>
      <c r="Q144" s="25"/>
      <c r="R144" s="25">
        <v>8</v>
      </c>
      <c r="S144" s="25"/>
      <c r="T144" s="23"/>
      <c r="U144" s="9"/>
      <c r="V144" s="9"/>
      <c r="W144" s="9"/>
      <c r="X144" s="9"/>
      <c r="Y144" s="8"/>
      <c r="Z144" s="8">
        <v>12</v>
      </c>
      <c r="AA144" s="8">
        <v>6</v>
      </c>
      <c r="AB144" s="8"/>
      <c r="AC144" s="8"/>
      <c r="AD144" s="8"/>
      <c r="AE144" s="8"/>
      <c r="AF144" s="8"/>
      <c r="AG144" s="8"/>
      <c r="AH144" s="8"/>
      <c r="AI144" s="8"/>
      <c r="AJ144" s="8"/>
      <c r="AK144" s="8">
        <v>10</v>
      </c>
      <c r="AL144" s="8">
        <v>12</v>
      </c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>
        <v>5</v>
      </c>
      <c r="BF144" s="8"/>
      <c r="BG144" s="8">
        <v>6</v>
      </c>
      <c r="BH144" s="8"/>
      <c r="BI144" s="8"/>
      <c r="BJ144" s="8">
        <v>4</v>
      </c>
      <c r="BK144" s="8">
        <v>10</v>
      </c>
      <c r="BL144" s="8"/>
    </row>
    <row r="145" spans="1:64" ht="12.75">
      <c r="A145" s="16">
        <v>141</v>
      </c>
      <c r="B145" s="29" t="s">
        <v>372</v>
      </c>
      <c r="C145" s="17" t="s">
        <v>373</v>
      </c>
      <c r="D145" s="16" t="s">
        <v>63</v>
      </c>
      <c r="E145" s="16">
        <v>1963</v>
      </c>
      <c r="F145" s="17" t="s">
        <v>69</v>
      </c>
      <c r="G145" s="18" t="s">
        <v>66</v>
      </c>
      <c r="H145" s="22"/>
      <c r="I145" s="20">
        <f t="shared" si="9"/>
        <v>3</v>
      </c>
      <c r="J145" s="37">
        <f t="shared" si="11"/>
        <v>82</v>
      </c>
      <c r="K145" s="25"/>
      <c r="L145" s="25"/>
      <c r="M145" s="25"/>
      <c r="N145" s="25"/>
      <c r="O145" s="25"/>
      <c r="P145" s="25">
        <v>34</v>
      </c>
      <c r="Q145" s="25">
        <v>28</v>
      </c>
      <c r="R145" s="25"/>
      <c r="S145" s="25"/>
      <c r="T145" s="23"/>
      <c r="U145" s="9"/>
      <c r="V145" s="9"/>
      <c r="W145" s="9"/>
      <c r="X145" s="9"/>
      <c r="Y145" s="8"/>
      <c r="Z145" s="8"/>
      <c r="AA145" s="8"/>
      <c r="AB145" s="8">
        <v>20</v>
      </c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</row>
    <row r="146" spans="1:64" ht="12.75">
      <c r="A146" s="16">
        <v>142</v>
      </c>
      <c r="B146" s="29" t="s">
        <v>449</v>
      </c>
      <c r="C146" s="17" t="s">
        <v>98</v>
      </c>
      <c r="D146" s="16" t="s">
        <v>63</v>
      </c>
      <c r="E146" s="16">
        <v>1987</v>
      </c>
      <c r="F146" s="17" t="s">
        <v>139</v>
      </c>
      <c r="G146" s="18" t="s">
        <v>74</v>
      </c>
      <c r="H146" s="18"/>
      <c r="I146" s="20">
        <f t="shared" si="9"/>
        <v>2</v>
      </c>
      <c r="J146" s="37">
        <f t="shared" si="11"/>
        <v>82</v>
      </c>
      <c r="K146" s="25"/>
      <c r="L146" s="25"/>
      <c r="M146" s="30"/>
      <c r="N146" s="25"/>
      <c r="O146" s="25"/>
      <c r="P146" s="25"/>
      <c r="Q146" s="25"/>
      <c r="R146" s="25"/>
      <c r="S146" s="25"/>
      <c r="T146" s="23"/>
      <c r="U146" s="9"/>
      <c r="V146" s="9"/>
      <c r="W146" s="9"/>
      <c r="X146" s="9"/>
      <c r="Y146" s="8"/>
      <c r="Z146" s="8"/>
      <c r="AA146" s="8"/>
      <c r="AB146" s="8"/>
      <c r="AC146" s="8">
        <v>40</v>
      </c>
      <c r="AD146" s="8"/>
      <c r="AE146" s="8"/>
      <c r="AF146" s="8"/>
      <c r="AG146" s="8"/>
      <c r="AH146" s="8"/>
      <c r="AI146" s="8"/>
      <c r="AJ146" s="8"/>
      <c r="AK146" s="8">
        <v>42</v>
      </c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</row>
    <row r="147" spans="1:64" ht="12.75">
      <c r="A147" s="16">
        <v>143</v>
      </c>
      <c r="B147" s="29" t="s">
        <v>340</v>
      </c>
      <c r="C147" s="17" t="s">
        <v>301</v>
      </c>
      <c r="D147" s="16" t="s">
        <v>63</v>
      </c>
      <c r="E147" s="16">
        <v>1959</v>
      </c>
      <c r="F147" s="17" t="s">
        <v>69</v>
      </c>
      <c r="G147" s="18" t="s">
        <v>78</v>
      </c>
      <c r="H147" s="18"/>
      <c r="I147" s="20">
        <f>COUNTIF(K147:BL147,"&gt;0")</f>
        <v>12</v>
      </c>
      <c r="J147" s="37">
        <f t="shared" si="11"/>
        <v>80</v>
      </c>
      <c r="K147" s="25"/>
      <c r="L147" s="25"/>
      <c r="M147" s="25"/>
      <c r="N147" s="25">
        <v>6</v>
      </c>
      <c r="O147" s="25"/>
      <c r="P147" s="25"/>
      <c r="Q147" s="25"/>
      <c r="R147" s="25"/>
      <c r="S147" s="25"/>
      <c r="T147" s="23"/>
      <c r="U147" s="9"/>
      <c r="V147" s="9"/>
      <c r="W147" s="9"/>
      <c r="X147" s="9"/>
      <c r="Y147" s="8"/>
      <c r="Z147" s="8"/>
      <c r="AA147" s="40"/>
      <c r="AB147" s="8">
        <v>7</v>
      </c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>
        <v>7</v>
      </c>
      <c r="AS147" s="8"/>
      <c r="AT147" s="8"/>
      <c r="AU147" s="8"/>
      <c r="AV147" s="8"/>
      <c r="AW147" s="8"/>
      <c r="AX147" s="8">
        <v>1</v>
      </c>
      <c r="AY147" s="8"/>
      <c r="AZ147" s="8">
        <v>8</v>
      </c>
      <c r="BA147" s="8">
        <v>11</v>
      </c>
      <c r="BB147" s="8">
        <v>10</v>
      </c>
      <c r="BC147" s="8">
        <v>6</v>
      </c>
      <c r="BD147" s="8"/>
      <c r="BE147" s="8">
        <v>2</v>
      </c>
      <c r="BF147" s="8">
        <v>4</v>
      </c>
      <c r="BG147" s="8"/>
      <c r="BH147" s="8">
        <v>3</v>
      </c>
      <c r="BI147" s="8"/>
      <c r="BJ147" s="8"/>
      <c r="BK147" s="8">
        <v>15</v>
      </c>
      <c r="BL147" s="8"/>
    </row>
    <row r="148" spans="1:64" ht="12.75">
      <c r="A148" s="16">
        <v>144</v>
      </c>
      <c r="B148" s="29" t="s">
        <v>457</v>
      </c>
      <c r="C148" s="17" t="s">
        <v>310</v>
      </c>
      <c r="D148" s="16" t="s">
        <v>63</v>
      </c>
      <c r="E148" s="16">
        <v>1987</v>
      </c>
      <c r="F148" s="17" t="s">
        <v>71</v>
      </c>
      <c r="G148" s="18" t="s">
        <v>74</v>
      </c>
      <c r="H148" s="18"/>
      <c r="I148" s="20">
        <f t="shared" si="9"/>
        <v>2</v>
      </c>
      <c r="J148" s="37">
        <f t="shared" si="11"/>
        <v>79</v>
      </c>
      <c r="K148" s="25"/>
      <c r="L148" s="25"/>
      <c r="M148" s="30"/>
      <c r="N148" s="25"/>
      <c r="O148" s="25"/>
      <c r="P148" s="25"/>
      <c r="Q148" s="25"/>
      <c r="R148" s="25"/>
      <c r="S148" s="25"/>
      <c r="T148" s="23"/>
      <c r="U148" s="9"/>
      <c r="V148" s="9"/>
      <c r="W148" s="9"/>
      <c r="X148" s="9"/>
      <c r="Y148" s="8"/>
      <c r="Z148" s="8"/>
      <c r="AA148" s="8"/>
      <c r="AB148" s="8"/>
      <c r="AC148" s="8"/>
      <c r="AD148" s="8"/>
      <c r="AE148" s="8"/>
      <c r="AF148" s="8">
        <v>41</v>
      </c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>
        <v>38</v>
      </c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</row>
    <row r="149" spans="1:64" ht="12.75">
      <c r="A149" s="16">
        <v>145</v>
      </c>
      <c r="B149" s="29" t="s">
        <v>279</v>
      </c>
      <c r="C149" s="17" t="s">
        <v>76</v>
      </c>
      <c r="D149" s="16" t="s">
        <v>63</v>
      </c>
      <c r="E149" s="16">
        <v>1962</v>
      </c>
      <c r="F149" s="17" t="s">
        <v>264</v>
      </c>
      <c r="G149" s="18" t="s">
        <v>66</v>
      </c>
      <c r="H149" s="18"/>
      <c r="I149" s="20">
        <f t="shared" si="9"/>
        <v>8</v>
      </c>
      <c r="J149" s="37">
        <f t="shared" si="11"/>
        <v>78</v>
      </c>
      <c r="K149" s="25">
        <v>11</v>
      </c>
      <c r="L149" s="25">
        <v>7</v>
      </c>
      <c r="M149" s="25"/>
      <c r="N149" s="25">
        <v>8</v>
      </c>
      <c r="O149" s="25"/>
      <c r="P149" s="25">
        <v>9</v>
      </c>
      <c r="Q149" s="25"/>
      <c r="R149" s="25"/>
      <c r="S149" s="25"/>
      <c r="T149" s="23"/>
      <c r="U149" s="9"/>
      <c r="V149" s="9">
        <v>11</v>
      </c>
      <c r="W149" s="9"/>
      <c r="X149" s="9"/>
      <c r="Y149" s="25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>
        <v>15</v>
      </c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>
        <v>8</v>
      </c>
      <c r="BH149" s="8">
        <v>9</v>
      </c>
      <c r="BI149" s="8"/>
      <c r="BJ149" s="8"/>
      <c r="BK149" s="8"/>
      <c r="BL149" s="8"/>
    </row>
    <row r="150" spans="1:64" ht="12.75">
      <c r="A150" s="16">
        <v>146</v>
      </c>
      <c r="B150" s="29" t="s">
        <v>364</v>
      </c>
      <c r="C150" s="17" t="s">
        <v>83</v>
      </c>
      <c r="D150" s="16" t="s">
        <v>63</v>
      </c>
      <c r="E150" s="16">
        <v>1951</v>
      </c>
      <c r="F150" s="17" t="s">
        <v>65</v>
      </c>
      <c r="G150" s="18" t="s">
        <v>84</v>
      </c>
      <c r="H150" s="43"/>
      <c r="I150" s="20">
        <f t="shared" si="9"/>
        <v>21</v>
      </c>
      <c r="J150" s="37">
        <f t="shared" si="11"/>
        <v>77</v>
      </c>
      <c r="K150" s="25"/>
      <c r="L150" s="25"/>
      <c r="M150" s="25"/>
      <c r="N150" s="25"/>
      <c r="O150" s="25">
        <v>3</v>
      </c>
      <c r="P150" s="25"/>
      <c r="Q150" s="25">
        <v>5</v>
      </c>
      <c r="R150" s="25"/>
      <c r="S150" s="25">
        <v>5</v>
      </c>
      <c r="T150" s="23">
        <v>2</v>
      </c>
      <c r="U150" s="9">
        <v>2</v>
      </c>
      <c r="V150" s="9"/>
      <c r="W150" s="9">
        <v>6</v>
      </c>
      <c r="X150" s="9"/>
      <c r="Y150" s="8"/>
      <c r="Z150" s="8"/>
      <c r="AA150" s="8">
        <v>1</v>
      </c>
      <c r="AB150" s="8"/>
      <c r="AC150" s="8">
        <v>5</v>
      </c>
      <c r="AD150" s="8"/>
      <c r="AE150" s="8">
        <v>1</v>
      </c>
      <c r="AF150" s="8"/>
      <c r="AG150" s="8"/>
      <c r="AH150" s="8">
        <v>1</v>
      </c>
      <c r="AI150" s="8"/>
      <c r="AJ150" s="8">
        <v>2</v>
      </c>
      <c r="AK150" s="8"/>
      <c r="AL150" s="8">
        <v>6</v>
      </c>
      <c r="AM150" s="8">
        <v>5</v>
      </c>
      <c r="AN150" s="8">
        <v>7</v>
      </c>
      <c r="AO150" s="8"/>
      <c r="AP150" s="8"/>
      <c r="AQ150" s="8">
        <v>2</v>
      </c>
      <c r="AR150" s="8"/>
      <c r="AS150" s="8"/>
      <c r="AT150" s="8"/>
      <c r="AU150" s="8"/>
      <c r="AV150" s="8"/>
      <c r="AW150" s="8"/>
      <c r="AX150" s="8"/>
      <c r="AY150" s="8">
        <v>5</v>
      </c>
      <c r="AZ150" s="8"/>
      <c r="BA150" s="8"/>
      <c r="BB150" s="8">
        <v>5</v>
      </c>
      <c r="BC150" s="8"/>
      <c r="BD150" s="8"/>
      <c r="BE150" s="8"/>
      <c r="BF150" s="8"/>
      <c r="BG150" s="8">
        <v>4</v>
      </c>
      <c r="BH150" s="8"/>
      <c r="BI150" s="8">
        <v>8</v>
      </c>
      <c r="BJ150" s="8">
        <v>1</v>
      </c>
      <c r="BK150" s="8"/>
      <c r="BL150" s="8">
        <v>1</v>
      </c>
    </row>
    <row r="151" spans="1:64" ht="12.75">
      <c r="A151" s="16">
        <v>147</v>
      </c>
      <c r="B151" s="29" t="s">
        <v>375</v>
      </c>
      <c r="C151" s="17" t="s">
        <v>376</v>
      </c>
      <c r="D151" s="16" t="s">
        <v>63</v>
      </c>
      <c r="E151" s="16">
        <v>1964</v>
      </c>
      <c r="F151" s="17" t="s">
        <v>69</v>
      </c>
      <c r="G151" s="18" t="s">
        <v>66</v>
      </c>
      <c r="H151" s="18"/>
      <c r="I151" s="20">
        <f t="shared" si="9"/>
        <v>3</v>
      </c>
      <c r="J151" s="37">
        <f t="shared" si="11"/>
        <v>77</v>
      </c>
      <c r="K151" s="25"/>
      <c r="L151" s="25"/>
      <c r="M151" s="25"/>
      <c r="N151" s="25"/>
      <c r="O151" s="25"/>
      <c r="P151" s="25">
        <v>27</v>
      </c>
      <c r="Q151" s="25"/>
      <c r="R151" s="25"/>
      <c r="S151" s="25"/>
      <c r="T151" s="23"/>
      <c r="U151" s="9"/>
      <c r="V151" s="9">
        <v>25</v>
      </c>
      <c r="W151" s="9"/>
      <c r="X151" s="9"/>
      <c r="Y151" s="8"/>
      <c r="Z151" s="8">
        <v>25</v>
      </c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</row>
    <row r="152" spans="1:64" ht="12.75">
      <c r="A152" s="16">
        <v>148</v>
      </c>
      <c r="B152" s="29" t="s">
        <v>436</v>
      </c>
      <c r="C152" s="17" t="s">
        <v>437</v>
      </c>
      <c r="D152" s="16" t="s">
        <v>63</v>
      </c>
      <c r="E152" s="16">
        <v>1977</v>
      </c>
      <c r="F152" s="17" t="s">
        <v>434</v>
      </c>
      <c r="G152" s="18" t="s">
        <v>70</v>
      </c>
      <c r="H152" s="18"/>
      <c r="I152" s="20">
        <f>COUNTIF(K152:BL152,"&gt;0")</f>
        <v>5</v>
      </c>
      <c r="J152" s="37">
        <f t="shared" si="11"/>
        <v>76</v>
      </c>
      <c r="K152" s="25"/>
      <c r="L152" s="25"/>
      <c r="M152" s="25"/>
      <c r="N152" s="25"/>
      <c r="O152" s="25"/>
      <c r="P152" s="25"/>
      <c r="Q152" s="25"/>
      <c r="R152" s="25"/>
      <c r="S152" s="25"/>
      <c r="T152" s="23"/>
      <c r="U152" s="9"/>
      <c r="V152" s="9"/>
      <c r="W152" s="9"/>
      <c r="X152" s="9"/>
      <c r="Y152" s="8"/>
      <c r="Z152" s="8">
        <v>17</v>
      </c>
      <c r="AA152" s="8"/>
      <c r="AB152" s="8"/>
      <c r="AC152" s="8"/>
      <c r="AD152" s="8"/>
      <c r="AE152" s="8"/>
      <c r="AF152" s="8">
        <v>21</v>
      </c>
      <c r="AG152" s="8">
        <v>10</v>
      </c>
      <c r="AH152" s="8"/>
      <c r="AI152" s="8">
        <v>18</v>
      </c>
      <c r="AJ152" s="8">
        <v>10</v>
      </c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</row>
    <row r="153" spans="1:64" ht="12.75">
      <c r="A153" s="16">
        <v>149</v>
      </c>
      <c r="B153" s="29" t="s">
        <v>404</v>
      </c>
      <c r="C153" s="17" t="s">
        <v>405</v>
      </c>
      <c r="D153" s="16" t="s">
        <v>63</v>
      </c>
      <c r="E153" s="16">
        <v>1954</v>
      </c>
      <c r="F153" s="17" t="s">
        <v>65</v>
      </c>
      <c r="G153" s="18" t="s">
        <v>84</v>
      </c>
      <c r="H153" s="18"/>
      <c r="I153" s="20">
        <f>COUNTIF(K153:BL153,"&gt;0")</f>
        <v>17</v>
      </c>
      <c r="J153" s="37">
        <f t="shared" si="11"/>
        <v>74</v>
      </c>
      <c r="K153" s="25"/>
      <c r="L153" s="25"/>
      <c r="M153" s="25"/>
      <c r="N153" s="25"/>
      <c r="O153" s="25"/>
      <c r="P153" s="25"/>
      <c r="Q153" s="25">
        <v>6</v>
      </c>
      <c r="R153" s="25"/>
      <c r="S153" s="25">
        <v>7</v>
      </c>
      <c r="T153" s="23"/>
      <c r="U153" s="9"/>
      <c r="V153" s="9"/>
      <c r="W153" s="9"/>
      <c r="X153" s="9">
        <v>3</v>
      </c>
      <c r="Y153" s="8"/>
      <c r="Z153" s="8"/>
      <c r="AA153" s="8">
        <v>2</v>
      </c>
      <c r="AB153" s="8"/>
      <c r="AC153" s="8">
        <v>7</v>
      </c>
      <c r="AD153" s="8">
        <v>2</v>
      </c>
      <c r="AE153" s="8"/>
      <c r="AF153" s="8"/>
      <c r="AG153" s="8"/>
      <c r="AH153" s="8">
        <v>2</v>
      </c>
      <c r="AI153" s="8"/>
      <c r="AJ153" s="8"/>
      <c r="AK153" s="8">
        <v>6</v>
      </c>
      <c r="AL153" s="8"/>
      <c r="AM153" s="8">
        <v>7</v>
      </c>
      <c r="AN153" s="8">
        <v>5</v>
      </c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>
        <v>3</v>
      </c>
      <c r="AZ153" s="8"/>
      <c r="BA153" s="8">
        <v>6</v>
      </c>
      <c r="BB153" s="8"/>
      <c r="BC153" s="8">
        <v>3</v>
      </c>
      <c r="BD153" s="8"/>
      <c r="BE153" s="8"/>
      <c r="BF153" s="8"/>
      <c r="BG153" s="8"/>
      <c r="BH153" s="8"/>
      <c r="BI153" s="8">
        <v>7</v>
      </c>
      <c r="BJ153" s="8">
        <v>2</v>
      </c>
      <c r="BK153" s="8">
        <v>4</v>
      </c>
      <c r="BL153" s="8">
        <v>2</v>
      </c>
    </row>
    <row r="154" spans="1:64" ht="12.75">
      <c r="A154" s="16">
        <v>150</v>
      </c>
      <c r="B154" s="29" t="s">
        <v>350</v>
      </c>
      <c r="C154" s="17" t="s">
        <v>304</v>
      </c>
      <c r="D154" s="16" t="s">
        <v>63</v>
      </c>
      <c r="E154" s="16">
        <v>1966</v>
      </c>
      <c r="F154" s="17" t="s">
        <v>139</v>
      </c>
      <c r="G154" s="18" t="s">
        <v>64</v>
      </c>
      <c r="H154" s="18"/>
      <c r="I154" s="20">
        <f t="shared" si="9"/>
        <v>3</v>
      </c>
      <c r="J154" s="37">
        <f t="shared" si="11"/>
        <v>71</v>
      </c>
      <c r="K154" s="25"/>
      <c r="L154" s="25"/>
      <c r="M154" s="25"/>
      <c r="N154" s="25"/>
      <c r="O154" s="25">
        <v>22</v>
      </c>
      <c r="P154" s="25">
        <v>29</v>
      </c>
      <c r="Q154" s="25"/>
      <c r="R154" s="25"/>
      <c r="S154" s="25"/>
      <c r="T154" s="23"/>
      <c r="U154" s="9"/>
      <c r="V154" s="9"/>
      <c r="W154" s="9"/>
      <c r="X154" s="9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>
        <v>20</v>
      </c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</row>
    <row r="155" spans="1:64" ht="12.75">
      <c r="A155" s="16">
        <v>151</v>
      </c>
      <c r="B155" s="29" t="s">
        <v>383</v>
      </c>
      <c r="C155" s="17" t="s">
        <v>384</v>
      </c>
      <c r="D155" s="16" t="s">
        <v>63</v>
      </c>
      <c r="E155" s="16">
        <v>1943</v>
      </c>
      <c r="F155" s="17" t="s">
        <v>69</v>
      </c>
      <c r="G155" s="18" t="s">
        <v>95</v>
      </c>
      <c r="H155" s="20" t="s">
        <v>169</v>
      </c>
      <c r="I155" s="20">
        <f t="shared" si="9"/>
        <v>13</v>
      </c>
      <c r="J155" s="37">
        <f t="shared" si="11"/>
        <v>67</v>
      </c>
      <c r="K155" s="25"/>
      <c r="L155" s="25"/>
      <c r="M155" s="25"/>
      <c r="N155" s="25"/>
      <c r="O155" s="25"/>
      <c r="P155" s="25">
        <v>7</v>
      </c>
      <c r="Q155" s="25"/>
      <c r="R155" s="25">
        <v>4</v>
      </c>
      <c r="S155" s="25"/>
      <c r="T155" s="23"/>
      <c r="U155" s="9">
        <v>4</v>
      </c>
      <c r="V155" s="9">
        <v>7</v>
      </c>
      <c r="W155" s="9"/>
      <c r="X155" s="9">
        <v>4</v>
      </c>
      <c r="Y155" s="8"/>
      <c r="Z155" s="8">
        <v>7</v>
      </c>
      <c r="AA155" s="8"/>
      <c r="AB155" s="8">
        <v>2</v>
      </c>
      <c r="AC155" s="8"/>
      <c r="AD155" s="8">
        <v>4</v>
      </c>
      <c r="AE155" s="8"/>
      <c r="AF155" s="8">
        <v>5</v>
      </c>
      <c r="AG155" s="8"/>
      <c r="AH155" s="8"/>
      <c r="AI155" s="8">
        <v>4</v>
      </c>
      <c r="AJ155" s="8"/>
      <c r="AK155" s="8">
        <v>5</v>
      </c>
      <c r="AL155" s="8">
        <v>10</v>
      </c>
      <c r="AM155" s="8"/>
      <c r="AN155" s="8"/>
      <c r="AO155" s="8"/>
      <c r="AP155" s="8">
        <v>4</v>
      </c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</row>
    <row r="156" spans="1:64" ht="12.75">
      <c r="A156" s="16">
        <v>152</v>
      </c>
      <c r="B156" s="29" t="s">
        <v>341</v>
      </c>
      <c r="C156" s="17" t="s">
        <v>318</v>
      </c>
      <c r="D156" s="16" t="s">
        <v>63</v>
      </c>
      <c r="E156" s="16">
        <v>1953</v>
      </c>
      <c r="F156" s="17" t="s">
        <v>71</v>
      </c>
      <c r="G156" s="18" t="s">
        <v>84</v>
      </c>
      <c r="H156" s="18"/>
      <c r="I156" s="20">
        <f t="shared" si="9"/>
        <v>13</v>
      </c>
      <c r="J156" s="37">
        <f t="shared" si="11"/>
        <v>66</v>
      </c>
      <c r="K156" s="25"/>
      <c r="L156" s="25"/>
      <c r="M156" s="25"/>
      <c r="N156" s="25">
        <v>3</v>
      </c>
      <c r="O156" s="25"/>
      <c r="P156" s="25"/>
      <c r="Q156" s="25">
        <v>1</v>
      </c>
      <c r="R156" s="25">
        <v>6</v>
      </c>
      <c r="S156" s="25"/>
      <c r="T156" s="23">
        <v>3</v>
      </c>
      <c r="U156" s="9">
        <v>3</v>
      </c>
      <c r="V156" s="9">
        <v>5</v>
      </c>
      <c r="W156" s="9"/>
      <c r="X156" s="9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>
        <v>7</v>
      </c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>
        <v>5</v>
      </c>
      <c r="AY156" s="8">
        <v>11</v>
      </c>
      <c r="AZ156" s="8"/>
      <c r="BA156" s="8">
        <v>9</v>
      </c>
      <c r="BB156" s="8">
        <v>8</v>
      </c>
      <c r="BC156" s="8"/>
      <c r="BD156" s="8"/>
      <c r="BE156" s="8">
        <v>3</v>
      </c>
      <c r="BF156" s="8"/>
      <c r="BG156" s="8"/>
      <c r="BH156" s="8"/>
      <c r="BI156" s="8"/>
      <c r="BJ156" s="8"/>
      <c r="BK156" s="8">
        <v>2</v>
      </c>
      <c r="BL156" s="8"/>
    </row>
    <row r="157" spans="1:64" ht="12.75">
      <c r="A157" s="16">
        <v>153</v>
      </c>
      <c r="B157" s="29" t="s">
        <v>475</v>
      </c>
      <c r="C157" s="17" t="s">
        <v>105</v>
      </c>
      <c r="D157" s="16" t="s">
        <v>63</v>
      </c>
      <c r="E157" s="16">
        <v>1981</v>
      </c>
      <c r="F157" s="17" t="s">
        <v>139</v>
      </c>
      <c r="G157" s="18" t="s">
        <v>74</v>
      </c>
      <c r="H157" s="18"/>
      <c r="I157" s="20">
        <f t="shared" si="9"/>
        <v>4</v>
      </c>
      <c r="J157" s="37">
        <f t="shared" si="11"/>
        <v>64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3"/>
      <c r="U157" s="9"/>
      <c r="V157" s="9"/>
      <c r="W157" s="9"/>
      <c r="X157" s="9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>
        <v>8</v>
      </c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>
        <v>19</v>
      </c>
      <c r="AY157" s="8"/>
      <c r="AZ157" s="8"/>
      <c r="BA157" s="8"/>
      <c r="BB157" s="8"/>
      <c r="BC157" s="8"/>
      <c r="BD157" s="8"/>
      <c r="BE157" s="8"/>
      <c r="BF157" s="8"/>
      <c r="BG157" s="8">
        <v>18</v>
      </c>
      <c r="BH157" s="8"/>
      <c r="BI157" s="8"/>
      <c r="BJ157" s="8"/>
      <c r="BK157" s="8">
        <v>19</v>
      </c>
      <c r="BL157" s="8"/>
    </row>
    <row r="158" spans="1:64" ht="12.75">
      <c r="A158" s="16">
        <v>154</v>
      </c>
      <c r="B158" s="29" t="s">
        <v>352</v>
      </c>
      <c r="C158" s="17" t="s">
        <v>88</v>
      </c>
      <c r="D158" s="16" t="s">
        <v>63</v>
      </c>
      <c r="E158" s="16">
        <v>1958</v>
      </c>
      <c r="F158" s="17" t="s">
        <v>65</v>
      </c>
      <c r="G158" s="18" t="s">
        <v>78</v>
      </c>
      <c r="H158" s="18"/>
      <c r="I158" s="20">
        <f aca="true" t="shared" si="12" ref="I158:I197">COUNTIF(K158:BL158,"&gt;0")</f>
        <v>4</v>
      </c>
      <c r="J158" s="37">
        <f>SUM(K158:BL158)</f>
        <v>62</v>
      </c>
      <c r="K158" s="25"/>
      <c r="L158" s="25"/>
      <c r="M158" s="25"/>
      <c r="N158" s="25"/>
      <c r="O158" s="25">
        <v>15</v>
      </c>
      <c r="P158" s="25"/>
      <c r="Q158" s="25"/>
      <c r="R158" s="25"/>
      <c r="S158" s="25"/>
      <c r="T158" s="23"/>
      <c r="U158" s="9"/>
      <c r="V158" s="9"/>
      <c r="W158" s="9">
        <v>21</v>
      </c>
      <c r="X158" s="9"/>
      <c r="Y158" s="8"/>
      <c r="Z158" s="8"/>
      <c r="AA158" s="8">
        <v>18</v>
      </c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>
        <v>8</v>
      </c>
      <c r="BK158" s="8"/>
      <c r="BL158" s="8"/>
    </row>
    <row r="159" spans="1:64" ht="12.75">
      <c r="A159" s="16">
        <v>155</v>
      </c>
      <c r="B159" s="29" t="s">
        <v>252</v>
      </c>
      <c r="C159" s="17" t="s">
        <v>253</v>
      </c>
      <c r="D159" s="16" t="s">
        <v>63</v>
      </c>
      <c r="E159" s="16">
        <v>1959</v>
      </c>
      <c r="F159" s="17" t="s">
        <v>248</v>
      </c>
      <c r="G159" s="18" t="s">
        <v>78</v>
      </c>
      <c r="H159" s="18"/>
      <c r="I159" s="20">
        <f>COUNTIF(K159:BL159,"&gt;0")</f>
        <v>1</v>
      </c>
      <c r="J159" s="37">
        <f>SUM(K159:BL159)</f>
        <v>62</v>
      </c>
      <c r="K159" s="25">
        <v>62</v>
      </c>
      <c r="L159" s="25"/>
      <c r="M159" s="25"/>
      <c r="N159" s="25"/>
      <c r="O159" s="25"/>
      <c r="P159" s="25"/>
      <c r="Q159" s="25"/>
      <c r="R159" s="25"/>
      <c r="S159" s="25"/>
      <c r="T159" s="23"/>
      <c r="U159" s="9"/>
      <c r="V159" s="9"/>
      <c r="W159" s="9"/>
      <c r="X159" s="9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</row>
    <row r="160" spans="1:64" ht="12.75">
      <c r="A160" s="16">
        <v>156</v>
      </c>
      <c r="B160" s="29" t="s">
        <v>293</v>
      </c>
      <c r="C160" s="17" t="s">
        <v>294</v>
      </c>
      <c r="D160" s="16" t="s">
        <v>63</v>
      </c>
      <c r="E160" s="16">
        <v>1972</v>
      </c>
      <c r="F160" s="17" t="s">
        <v>139</v>
      </c>
      <c r="G160" s="18" t="s">
        <v>72</v>
      </c>
      <c r="H160" s="18"/>
      <c r="I160" s="20">
        <f t="shared" si="12"/>
        <v>1</v>
      </c>
      <c r="J160" s="37">
        <f>SUM(K160:BL160)</f>
        <v>61</v>
      </c>
      <c r="K160" s="25"/>
      <c r="L160" s="25"/>
      <c r="M160" s="25">
        <v>61</v>
      </c>
      <c r="N160" s="25"/>
      <c r="O160" s="25"/>
      <c r="P160" s="25"/>
      <c r="Q160" s="25"/>
      <c r="R160" s="25"/>
      <c r="S160" s="25"/>
      <c r="T160" s="23"/>
      <c r="U160" s="9"/>
      <c r="V160" s="9"/>
      <c r="W160" s="9"/>
      <c r="X160" s="9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</row>
    <row r="161" spans="1:64" ht="12.75">
      <c r="A161" s="16">
        <v>157</v>
      </c>
      <c r="B161" s="29" t="s">
        <v>374</v>
      </c>
      <c r="C161" s="17" t="s">
        <v>88</v>
      </c>
      <c r="D161" s="16" t="s">
        <v>63</v>
      </c>
      <c r="E161" s="16">
        <v>1970</v>
      </c>
      <c r="F161" s="17" t="s">
        <v>69</v>
      </c>
      <c r="G161" s="18" t="s">
        <v>64</v>
      </c>
      <c r="H161" s="18"/>
      <c r="I161" s="20">
        <f t="shared" si="12"/>
        <v>2</v>
      </c>
      <c r="J161" s="37">
        <f>SUM(K161:BL161)</f>
        <v>60</v>
      </c>
      <c r="K161" s="25"/>
      <c r="L161" s="25"/>
      <c r="M161" s="25"/>
      <c r="N161" s="25"/>
      <c r="O161" s="25"/>
      <c r="P161" s="25">
        <v>33</v>
      </c>
      <c r="Q161" s="25">
        <v>27</v>
      </c>
      <c r="R161" s="25"/>
      <c r="S161" s="25"/>
      <c r="T161" s="23"/>
      <c r="U161" s="9"/>
      <c r="V161" s="9"/>
      <c r="W161" s="9"/>
      <c r="X161" s="9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</row>
    <row r="162" spans="1:64" ht="12.75">
      <c r="A162" s="16">
        <v>158</v>
      </c>
      <c r="B162" s="29" t="s">
        <v>323</v>
      </c>
      <c r="C162" s="17" t="s">
        <v>415</v>
      </c>
      <c r="D162" s="16" t="s">
        <v>63</v>
      </c>
      <c r="E162" s="16">
        <v>1959</v>
      </c>
      <c r="F162" s="17" t="s">
        <v>336</v>
      </c>
      <c r="G162" s="18" t="s">
        <v>78</v>
      </c>
      <c r="H162" s="18"/>
      <c r="I162" s="20">
        <f t="shared" si="12"/>
        <v>4</v>
      </c>
      <c r="J162" s="37">
        <f t="shared" si="11"/>
        <v>59</v>
      </c>
      <c r="K162" s="25"/>
      <c r="L162" s="25"/>
      <c r="M162" s="22"/>
      <c r="N162" s="25"/>
      <c r="O162" s="25"/>
      <c r="P162" s="25"/>
      <c r="Q162" s="25"/>
      <c r="R162" s="25">
        <v>16</v>
      </c>
      <c r="S162" s="25"/>
      <c r="T162" s="23"/>
      <c r="U162" s="9"/>
      <c r="V162" s="9">
        <v>15</v>
      </c>
      <c r="W162" s="9"/>
      <c r="X162" s="9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>
        <v>14</v>
      </c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>
        <v>14</v>
      </c>
      <c r="BJ162" s="8"/>
      <c r="BK162" s="8"/>
      <c r="BL162" s="8"/>
    </row>
    <row r="163" spans="1:64" ht="12.75">
      <c r="A163" s="16">
        <v>159</v>
      </c>
      <c r="B163" s="29" t="s">
        <v>472</v>
      </c>
      <c r="C163" s="17" t="s">
        <v>310</v>
      </c>
      <c r="D163" s="16" t="s">
        <v>63</v>
      </c>
      <c r="E163" s="16">
        <v>1970</v>
      </c>
      <c r="F163" s="17" t="s">
        <v>139</v>
      </c>
      <c r="G163" s="18" t="s">
        <v>72</v>
      </c>
      <c r="H163" s="18"/>
      <c r="I163" s="20">
        <f t="shared" si="12"/>
        <v>2</v>
      </c>
      <c r="J163" s="37">
        <f t="shared" si="11"/>
        <v>59</v>
      </c>
      <c r="K163" s="25"/>
      <c r="L163" s="25"/>
      <c r="M163" s="25"/>
      <c r="N163" s="25"/>
      <c r="O163" s="25"/>
      <c r="P163" s="25"/>
      <c r="Q163" s="25"/>
      <c r="R163" s="25"/>
      <c r="S163" s="25"/>
      <c r="T163" s="23"/>
      <c r="U163" s="9"/>
      <c r="V163" s="9"/>
      <c r="W163" s="9"/>
      <c r="X163" s="9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>
        <v>30</v>
      </c>
      <c r="AL163" s="8"/>
      <c r="AM163" s="8"/>
      <c r="AN163" s="8"/>
      <c r="AO163" s="8"/>
      <c r="AP163" s="8">
        <v>29</v>
      </c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</row>
    <row r="164" spans="1:64" ht="12.75">
      <c r="A164" s="16">
        <v>160</v>
      </c>
      <c r="B164" s="28" t="s">
        <v>326</v>
      </c>
      <c r="C164" s="17" t="s">
        <v>327</v>
      </c>
      <c r="D164" s="16" t="s">
        <v>63</v>
      </c>
      <c r="E164" s="16">
        <v>1975</v>
      </c>
      <c r="F164" s="17" t="s">
        <v>65</v>
      </c>
      <c r="G164" s="18" t="s">
        <v>72</v>
      </c>
      <c r="H164" s="18"/>
      <c r="I164" s="20">
        <f t="shared" si="12"/>
        <v>5</v>
      </c>
      <c r="J164" s="37">
        <f aca="true" t="shared" si="13" ref="J164:J193">SUM(K164:BL164)</f>
        <v>58</v>
      </c>
      <c r="K164" s="25"/>
      <c r="L164" s="25"/>
      <c r="M164" s="25">
        <v>13</v>
      </c>
      <c r="N164" s="25"/>
      <c r="O164" s="25"/>
      <c r="P164" s="25"/>
      <c r="Q164" s="25"/>
      <c r="R164" s="25"/>
      <c r="S164" s="25">
        <v>12</v>
      </c>
      <c r="T164" s="23"/>
      <c r="U164" s="9"/>
      <c r="V164" s="9"/>
      <c r="W164" s="9"/>
      <c r="X164" s="9"/>
      <c r="Y164" s="8"/>
      <c r="Z164" s="8"/>
      <c r="AA164" s="8"/>
      <c r="AB164" s="8"/>
      <c r="AC164" s="8"/>
      <c r="AD164" s="8"/>
      <c r="AE164" s="8"/>
      <c r="AF164" s="8"/>
      <c r="AG164" s="8"/>
      <c r="AH164" s="8">
        <v>5</v>
      </c>
      <c r="AI164" s="8"/>
      <c r="AJ164" s="8"/>
      <c r="AK164" s="8"/>
      <c r="AL164" s="8"/>
      <c r="AM164" s="8"/>
      <c r="AN164" s="8">
        <v>16</v>
      </c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>
        <v>12</v>
      </c>
    </row>
    <row r="165" spans="1:64" ht="12.75">
      <c r="A165" s="16">
        <v>161</v>
      </c>
      <c r="B165" s="29" t="s">
        <v>411</v>
      </c>
      <c r="C165" s="17" t="s">
        <v>412</v>
      </c>
      <c r="D165" s="16" t="s">
        <v>63</v>
      </c>
      <c r="E165" s="16">
        <v>1970</v>
      </c>
      <c r="F165" s="17" t="s">
        <v>248</v>
      </c>
      <c r="G165" s="18" t="s">
        <v>64</v>
      </c>
      <c r="H165" s="18"/>
      <c r="I165" s="20">
        <f t="shared" si="12"/>
        <v>2</v>
      </c>
      <c r="J165" s="37">
        <f t="shared" si="13"/>
        <v>57</v>
      </c>
      <c r="K165" s="25"/>
      <c r="L165" s="25"/>
      <c r="M165" s="25"/>
      <c r="N165" s="25"/>
      <c r="O165" s="25"/>
      <c r="P165" s="25"/>
      <c r="Q165" s="25"/>
      <c r="R165" s="25">
        <v>32</v>
      </c>
      <c r="S165" s="25"/>
      <c r="T165" s="23"/>
      <c r="U165" s="9"/>
      <c r="V165" s="9"/>
      <c r="W165" s="9"/>
      <c r="X165" s="9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>
        <v>25</v>
      </c>
      <c r="BL165" s="8"/>
    </row>
    <row r="166" spans="1:64" ht="12.75">
      <c r="A166" s="16">
        <v>162</v>
      </c>
      <c r="B166" s="29" t="s">
        <v>181</v>
      </c>
      <c r="C166" s="17" t="s">
        <v>432</v>
      </c>
      <c r="D166" s="16" t="s">
        <v>63</v>
      </c>
      <c r="E166" s="16">
        <v>1960</v>
      </c>
      <c r="F166" s="17" t="s">
        <v>248</v>
      </c>
      <c r="G166" s="18" t="s">
        <v>66</v>
      </c>
      <c r="H166" s="18"/>
      <c r="I166" s="20">
        <f t="shared" si="12"/>
        <v>5</v>
      </c>
      <c r="J166" s="37">
        <f t="shared" si="13"/>
        <v>56</v>
      </c>
      <c r="K166" s="25"/>
      <c r="L166" s="25"/>
      <c r="M166" s="25"/>
      <c r="N166" s="25"/>
      <c r="O166" s="25"/>
      <c r="P166" s="25"/>
      <c r="Q166" s="25"/>
      <c r="R166" s="25"/>
      <c r="S166" s="25"/>
      <c r="T166" s="23"/>
      <c r="U166" s="9"/>
      <c r="V166" s="9"/>
      <c r="W166" s="9"/>
      <c r="X166" s="9">
        <v>10</v>
      </c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>
        <v>12</v>
      </c>
      <c r="AL166" s="8"/>
      <c r="AM166" s="8"/>
      <c r="AN166" s="8"/>
      <c r="AO166" s="8"/>
      <c r="AP166" s="8"/>
      <c r="AQ166" s="8"/>
      <c r="AR166" s="8">
        <v>12</v>
      </c>
      <c r="AS166" s="8"/>
      <c r="AT166" s="8"/>
      <c r="AU166" s="8"/>
      <c r="AV166" s="8"/>
      <c r="AW166" s="8"/>
      <c r="AX166" s="8"/>
      <c r="AY166" s="8"/>
      <c r="AZ166" s="8"/>
      <c r="BA166" s="8">
        <v>12</v>
      </c>
      <c r="BB166" s="8"/>
      <c r="BC166" s="8"/>
      <c r="BD166" s="8"/>
      <c r="BE166" s="8"/>
      <c r="BF166" s="8"/>
      <c r="BG166" s="8">
        <v>10</v>
      </c>
      <c r="BH166" s="8"/>
      <c r="BI166" s="8"/>
      <c r="BJ166" s="8"/>
      <c r="BK166" s="8"/>
      <c r="BL166" s="8"/>
    </row>
    <row r="167" spans="1:64" ht="12.75">
      <c r="A167" s="16">
        <v>163</v>
      </c>
      <c r="B167" s="29" t="s">
        <v>355</v>
      </c>
      <c r="C167" s="17" t="s">
        <v>94</v>
      </c>
      <c r="D167" s="16" t="s">
        <v>63</v>
      </c>
      <c r="E167" s="16">
        <v>1950</v>
      </c>
      <c r="F167" s="17" t="s">
        <v>356</v>
      </c>
      <c r="G167" s="18" t="s">
        <v>95</v>
      </c>
      <c r="H167" s="18"/>
      <c r="I167" s="20">
        <f t="shared" si="12"/>
        <v>5</v>
      </c>
      <c r="J167" s="37">
        <f t="shared" si="13"/>
        <v>55</v>
      </c>
      <c r="K167" s="31"/>
      <c r="L167" s="25"/>
      <c r="M167" s="25"/>
      <c r="N167" s="25"/>
      <c r="O167" s="25">
        <v>10</v>
      </c>
      <c r="P167" s="25"/>
      <c r="Q167" s="25"/>
      <c r="R167" s="25"/>
      <c r="S167" s="25"/>
      <c r="T167" s="23"/>
      <c r="U167" s="9"/>
      <c r="V167" s="9"/>
      <c r="W167" s="9"/>
      <c r="X167" s="9"/>
      <c r="Y167" s="8"/>
      <c r="Z167" s="8"/>
      <c r="AA167" s="8">
        <v>8</v>
      </c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>
        <v>3</v>
      </c>
      <c r="AT167" s="8"/>
      <c r="AU167" s="8"/>
      <c r="AV167" s="8"/>
      <c r="AW167" s="8"/>
      <c r="AX167" s="8">
        <v>16</v>
      </c>
      <c r="AY167" s="8"/>
      <c r="AZ167" s="8"/>
      <c r="BA167" s="8"/>
      <c r="BB167" s="8"/>
      <c r="BC167" s="8"/>
      <c r="BD167" s="8"/>
      <c r="BE167" s="8">
        <v>18</v>
      </c>
      <c r="BF167" s="8"/>
      <c r="BG167" s="8"/>
      <c r="BH167" s="8"/>
      <c r="BI167" s="8"/>
      <c r="BJ167" s="8"/>
      <c r="BK167" s="8"/>
      <c r="BL167" s="8"/>
    </row>
    <row r="168" spans="1:64" ht="12.75">
      <c r="A168" s="16">
        <v>164</v>
      </c>
      <c r="B168" s="29" t="s">
        <v>425</v>
      </c>
      <c r="C168" s="17" t="s">
        <v>127</v>
      </c>
      <c r="D168" s="16" t="s">
        <v>63</v>
      </c>
      <c r="E168" s="16">
        <v>1971</v>
      </c>
      <c r="F168" s="17" t="s">
        <v>139</v>
      </c>
      <c r="G168" s="18" t="s">
        <v>72</v>
      </c>
      <c r="H168" s="18"/>
      <c r="I168" s="20">
        <f t="shared" si="12"/>
        <v>2</v>
      </c>
      <c r="J168" s="37">
        <f t="shared" si="13"/>
        <v>52</v>
      </c>
      <c r="K168" s="25"/>
      <c r="L168" s="25"/>
      <c r="M168" s="25"/>
      <c r="N168" s="25"/>
      <c r="O168" s="25"/>
      <c r="P168" s="25"/>
      <c r="Q168" s="25"/>
      <c r="R168" s="25"/>
      <c r="S168" s="25"/>
      <c r="T168" s="23"/>
      <c r="U168" s="9">
        <v>22</v>
      </c>
      <c r="V168" s="9"/>
      <c r="W168" s="9"/>
      <c r="X168" s="9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>
        <v>30</v>
      </c>
      <c r="BC168" s="8"/>
      <c r="BD168" s="8"/>
      <c r="BE168" s="8"/>
      <c r="BF168" s="8"/>
      <c r="BG168" s="8"/>
      <c r="BH168" s="8"/>
      <c r="BI168" s="8"/>
      <c r="BJ168" s="8"/>
      <c r="BK168" s="8"/>
      <c r="BL168" s="8"/>
    </row>
    <row r="169" spans="1:64" ht="12.75">
      <c r="A169" s="16">
        <v>165</v>
      </c>
      <c r="B169" s="29" t="s">
        <v>309</v>
      </c>
      <c r="C169" s="17" t="s">
        <v>99</v>
      </c>
      <c r="D169" s="16" t="s">
        <v>63</v>
      </c>
      <c r="E169" s="16">
        <v>1949</v>
      </c>
      <c r="F169" s="17" t="s">
        <v>65</v>
      </c>
      <c r="G169" s="18" t="s">
        <v>95</v>
      </c>
      <c r="H169" s="18"/>
      <c r="I169" s="20">
        <f t="shared" si="12"/>
        <v>13</v>
      </c>
      <c r="J169" s="37">
        <f t="shared" si="13"/>
        <v>51</v>
      </c>
      <c r="K169" s="25"/>
      <c r="L169" s="25"/>
      <c r="M169" s="25">
        <v>4</v>
      </c>
      <c r="N169" s="25"/>
      <c r="O169" s="25"/>
      <c r="P169" s="25"/>
      <c r="Q169" s="25">
        <v>4</v>
      </c>
      <c r="R169" s="25"/>
      <c r="S169" s="25">
        <v>3</v>
      </c>
      <c r="T169" s="23"/>
      <c r="U169" s="9"/>
      <c r="V169" s="9"/>
      <c r="W169" s="9">
        <v>3</v>
      </c>
      <c r="X169" s="9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>
        <v>6</v>
      </c>
      <c r="AN169" s="8">
        <v>6</v>
      </c>
      <c r="AO169" s="8"/>
      <c r="AP169" s="8"/>
      <c r="AQ169" s="8">
        <v>1</v>
      </c>
      <c r="AR169" s="8"/>
      <c r="AS169" s="8">
        <v>2</v>
      </c>
      <c r="AT169" s="8"/>
      <c r="AU169" s="8"/>
      <c r="AV169" s="8"/>
      <c r="AW169" s="8"/>
      <c r="AX169" s="8">
        <v>7</v>
      </c>
      <c r="AY169" s="8">
        <v>9</v>
      </c>
      <c r="AZ169" s="8"/>
      <c r="BA169" s="8">
        <v>2</v>
      </c>
      <c r="BB169" s="8"/>
      <c r="BC169" s="8"/>
      <c r="BD169" s="8">
        <v>1</v>
      </c>
      <c r="BE169" s="8"/>
      <c r="BF169" s="8"/>
      <c r="BG169" s="8"/>
      <c r="BH169" s="8"/>
      <c r="BI169" s="8"/>
      <c r="BJ169" s="8"/>
      <c r="BK169" s="8">
        <v>3</v>
      </c>
      <c r="BL169" s="8"/>
    </row>
    <row r="170" spans="1:64" ht="12.75">
      <c r="A170" s="16">
        <v>166</v>
      </c>
      <c r="B170" s="29" t="s">
        <v>183</v>
      </c>
      <c r="C170" s="17" t="s">
        <v>76</v>
      </c>
      <c r="D170" s="16" t="s">
        <v>63</v>
      </c>
      <c r="E170" s="16">
        <v>1961</v>
      </c>
      <c r="F170" s="17" t="s">
        <v>65</v>
      </c>
      <c r="G170" s="18" t="s">
        <v>66</v>
      </c>
      <c r="H170" s="18"/>
      <c r="I170" s="20">
        <f t="shared" si="12"/>
        <v>11</v>
      </c>
      <c r="J170" s="37">
        <f t="shared" si="13"/>
        <v>51</v>
      </c>
      <c r="K170" s="25">
        <v>2</v>
      </c>
      <c r="L170" s="25"/>
      <c r="M170" s="25">
        <v>7</v>
      </c>
      <c r="N170" s="25">
        <v>5</v>
      </c>
      <c r="O170" s="25"/>
      <c r="P170" s="25">
        <v>6</v>
      </c>
      <c r="Q170" s="25"/>
      <c r="R170" s="25"/>
      <c r="S170" s="25"/>
      <c r="T170" s="23"/>
      <c r="U170" s="9"/>
      <c r="V170" s="9"/>
      <c r="W170" s="9"/>
      <c r="X170" s="9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>
        <v>1</v>
      </c>
      <c r="AX170" s="8"/>
      <c r="AY170" s="8">
        <v>10</v>
      </c>
      <c r="AZ170" s="8">
        <v>5</v>
      </c>
      <c r="BA170" s="8">
        <v>5</v>
      </c>
      <c r="BB170" s="8">
        <v>2</v>
      </c>
      <c r="BC170" s="8"/>
      <c r="BD170" s="8">
        <v>2</v>
      </c>
      <c r="BE170" s="8"/>
      <c r="BF170" s="8"/>
      <c r="BG170" s="8"/>
      <c r="BH170" s="8"/>
      <c r="BI170" s="8"/>
      <c r="BJ170" s="8"/>
      <c r="BK170" s="8">
        <v>6</v>
      </c>
      <c r="BL170" s="8"/>
    </row>
    <row r="171" spans="1:64" ht="12.75">
      <c r="A171" s="16">
        <v>167</v>
      </c>
      <c r="B171" s="29" t="s">
        <v>426</v>
      </c>
      <c r="C171" s="17" t="s">
        <v>98</v>
      </c>
      <c r="D171" s="16" t="s">
        <v>63</v>
      </c>
      <c r="E171" s="16">
        <v>1969</v>
      </c>
      <c r="F171" s="17" t="s">
        <v>427</v>
      </c>
      <c r="G171" s="18" t="s">
        <v>64</v>
      </c>
      <c r="H171" s="18"/>
      <c r="I171" s="20">
        <f t="shared" si="12"/>
        <v>8</v>
      </c>
      <c r="J171" s="37">
        <f t="shared" si="13"/>
        <v>49</v>
      </c>
      <c r="K171" s="25"/>
      <c r="L171" s="25"/>
      <c r="M171" s="25"/>
      <c r="N171" s="25"/>
      <c r="O171" s="25"/>
      <c r="P171" s="25"/>
      <c r="Q171" s="25"/>
      <c r="R171" s="25"/>
      <c r="S171" s="25"/>
      <c r="T171" s="23"/>
      <c r="U171" s="9">
        <v>7</v>
      </c>
      <c r="V171" s="9"/>
      <c r="W171" s="9">
        <v>4</v>
      </c>
      <c r="X171" s="9"/>
      <c r="Y171" s="8"/>
      <c r="Z171" s="8"/>
      <c r="AA171" s="8"/>
      <c r="AB171" s="8"/>
      <c r="AC171" s="8">
        <v>10</v>
      </c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>
        <v>3</v>
      </c>
      <c r="AQ171" s="8"/>
      <c r="AR171" s="8">
        <v>6</v>
      </c>
      <c r="AS171" s="8"/>
      <c r="AT171" s="8"/>
      <c r="AU171" s="8"/>
      <c r="AV171" s="8"/>
      <c r="AW171" s="8"/>
      <c r="AX171" s="8"/>
      <c r="AY171" s="8">
        <v>8</v>
      </c>
      <c r="AZ171" s="8"/>
      <c r="BA171" s="8">
        <v>7</v>
      </c>
      <c r="BB171" s="8">
        <v>4</v>
      </c>
      <c r="BC171" s="8"/>
      <c r="BD171" s="8"/>
      <c r="BE171" s="8"/>
      <c r="BF171" s="8"/>
      <c r="BG171" s="8"/>
      <c r="BH171" s="8"/>
      <c r="BI171" s="8"/>
      <c r="BJ171" s="8"/>
      <c r="BK171" s="8"/>
      <c r="BL171" s="8"/>
    </row>
    <row r="172" spans="1:64" ht="12.75">
      <c r="A172" s="16">
        <v>168</v>
      </c>
      <c r="B172" s="29" t="s">
        <v>289</v>
      </c>
      <c r="C172" s="17" t="s">
        <v>290</v>
      </c>
      <c r="D172" s="16" t="s">
        <v>63</v>
      </c>
      <c r="E172" s="16">
        <v>1963</v>
      </c>
      <c r="F172" s="17" t="s">
        <v>103</v>
      </c>
      <c r="G172" s="18" t="s">
        <v>66</v>
      </c>
      <c r="H172" s="22"/>
      <c r="I172" s="20">
        <f t="shared" si="12"/>
        <v>7</v>
      </c>
      <c r="J172" s="37">
        <f t="shared" si="13"/>
        <v>48</v>
      </c>
      <c r="K172" s="25"/>
      <c r="L172" s="25">
        <v>3</v>
      </c>
      <c r="M172" s="25">
        <v>9</v>
      </c>
      <c r="N172" s="25"/>
      <c r="O172" s="25"/>
      <c r="P172" s="25"/>
      <c r="Q172" s="25"/>
      <c r="R172" s="25"/>
      <c r="S172" s="25"/>
      <c r="T172" s="23"/>
      <c r="U172" s="9"/>
      <c r="V172" s="9">
        <v>10</v>
      </c>
      <c r="W172" s="9"/>
      <c r="X172" s="9"/>
      <c r="Y172" s="8"/>
      <c r="Z172" s="8"/>
      <c r="AA172" s="8"/>
      <c r="AB172" s="8"/>
      <c r="AC172" s="8"/>
      <c r="AD172" s="8">
        <v>6</v>
      </c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>
        <v>1</v>
      </c>
      <c r="AT172" s="8"/>
      <c r="AU172" s="8"/>
      <c r="AV172" s="8"/>
      <c r="AW172" s="8"/>
      <c r="AX172" s="8"/>
      <c r="AY172" s="8">
        <v>13</v>
      </c>
      <c r="AZ172" s="8"/>
      <c r="BA172" s="8"/>
      <c r="BB172" s="8"/>
      <c r="BC172" s="8"/>
      <c r="BD172" s="8">
        <v>6</v>
      </c>
      <c r="BE172" s="8"/>
      <c r="BF172" s="8"/>
      <c r="BG172" s="8"/>
      <c r="BH172" s="8"/>
      <c r="BI172" s="8"/>
      <c r="BJ172" s="8"/>
      <c r="BK172" s="8"/>
      <c r="BL172" s="8"/>
    </row>
    <row r="173" spans="1:64" ht="12.75">
      <c r="A173" s="16">
        <v>169</v>
      </c>
      <c r="B173" s="29" t="s">
        <v>358</v>
      </c>
      <c r="C173" s="17" t="s">
        <v>105</v>
      </c>
      <c r="D173" s="16" t="s">
        <v>63</v>
      </c>
      <c r="E173" s="16">
        <v>1969</v>
      </c>
      <c r="F173" s="17" t="s">
        <v>79</v>
      </c>
      <c r="G173" s="18" t="s">
        <v>64</v>
      </c>
      <c r="H173" s="18"/>
      <c r="I173" s="20">
        <f t="shared" si="12"/>
        <v>16</v>
      </c>
      <c r="J173" s="37">
        <f t="shared" si="13"/>
        <v>47</v>
      </c>
      <c r="K173" s="25"/>
      <c r="L173" s="25"/>
      <c r="M173" s="25"/>
      <c r="N173" s="25"/>
      <c r="O173" s="25">
        <v>8</v>
      </c>
      <c r="P173" s="25"/>
      <c r="Q173" s="25"/>
      <c r="R173" s="25">
        <v>5</v>
      </c>
      <c r="S173" s="25"/>
      <c r="T173" s="23"/>
      <c r="U173" s="9">
        <v>5</v>
      </c>
      <c r="V173" s="9"/>
      <c r="W173" s="9">
        <v>2</v>
      </c>
      <c r="X173" s="9"/>
      <c r="Y173" s="8"/>
      <c r="Z173" s="8"/>
      <c r="AA173" s="8"/>
      <c r="AB173" s="8">
        <v>1</v>
      </c>
      <c r="AC173" s="8"/>
      <c r="AD173" s="8"/>
      <c r="AE173" s="8"/>
      <c r="AF173" s="8">
        <v>2</v>
      </c>
      <c r="AG173" s="8"/>
      <c r="AH173" s="8"/>
      <c r="AI173" s="8">
        <v>3</v>
      </c>
      <c r="AJ173" s="8">
        <v>1</v>
      </c>
      <c r="AK173" s="8"/>
      <c r="AL173" s="8">
        <v>3</v>
      </c>
      <c r="AM173" s="8"/>
      <c r="AN173" s="8"/>
      <c r="AO173" s="8">
        <v>2</v>
      </c>
      <c r="AP173" s="8">
        <v>2</v>
      </c>
      <c r="AQ173" s="8"/>
      <c r="AR173" s="8">
        <v>2</v>
      </c>
      <c r="AS173" s="8"/>
      <c r="AT173" s="8"/>
      <c r="AU173" s="8">
        <v>1</v>
      </c>
      <c r="AV173" s="8">
        <v>2</v>
      </c>
      <c r="AW173" s="8"/>
      <c r="AX173" s="8"/>
      <c r="AY173" s="8">
        <v>4</v>
      </c>
      <c r="AZ173" s="8"/>
      <c r="BA173" s="8">
        <v>4</v>
      </c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</row>
    <row r="174" spans="1:64" ht="12.75">
      <c r="A174" s="16">
        <v>170</v>
      </c>
      <c r="B174" s="29" t="s">
        <v>533</v>
      </c>
      <c r="C174" s="17" t="s">
        <v>354</v>
      </c>
      <c r="D174" s="16" t="s">
        <v>63</v>
      </c>
      <c r="E174" s="16">
        <v>1963</v>
      </c>
      <c r="F174" s="17" t="s">
        <v>71</v>
      </c>
      <c r="G174" s="18" t="s">
        <v>66</v>
      </c>
      <c r="H174" s="18"/>
      <c r="I174" s="20">
        <f>COUNTIF(K174:BL174,"&gt;0")</f>
        <v>2</v>
      </c>
      <c r="J174" s="37">
        <f t="shared" si="13"/>
        <v>46</v>
      </c>
      <c r="K174" s="25"/>
      <c r="L174" s="25"/>
      <c r="M174" s="25"/>
      <c r="N174" s="25"/>
      <c r="O174" s="25"/>
      <c r="P174" s="25"/>
      <c r="Q174" s="25"/>
      <c r="R174" s="25"/>
      <c r="S174" s="25"/>
      <c r="T174" s="23"/>
      <c r="U174" s="9"/>
      <c r="V174" s="9"/>
      <c r="W174" s="9"/>
      <c r="X174" s="9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>
        <v>17</v>
      </c>
      <c r="BK174" s="8">
        <v>29</v>
      </c>
      <c r="BL174" s="8"/>
    </row>
    <row r="175" spans="1:64" ht="12.75">
      <c r="A175" s="16">
        <v>171</v>
      </c>
      <c r="B175" s="29" t="s">
        <v>299</v>
      </c>
      <c r="C175" s="17" t="s">
        <v>88</v>
      </c>
      <c r="D175" s="16" t="s">
        <v>63</v>
      </c>
      <c r="E175" s="16">
        <v>1965</v>
      </c>
      <c r="F175" s="17" t="s">
        <v>65</v>
      </c>
      <c r="G175" s="18" t="s">
        <v>66</v>
      </c>
      <c r="H175" s="18"/>
      <c r="I175" s="20">
        <f t="shared" si="12"/>
        <v>1</v>
      </c>
      <c r="J175" s="37">
        <f t="shared" si="13"/>
        <v>45</v>
      </c>
      <c r="K175" s="25"/>
      <c r="L175" s="25"/>
      <c r="M175" s="25">
        <v>45</v>
      </c>
      <c r="N175" s="25"/>
      <c r="O175" s="25"/>
      <c r="P175" s="25"/>
      <c r="Q175" s="25"/>
      <c r="R175" s="25"/>
      <c r="S175" s="25"/>
      <c r="T175" s="23"/>
      <c r="U175" s="9"/>
      <c r="V175" s="9"/>
      <c r="W175" s="9"/>
      <c r="X175" s="9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</row>
    <row r="176" spans="1:64" ht="12.75">
      <c r="A176" s="16">
        <v>172</v>
      </c>
      <c r="B176" s="29" t="s">
        <v>483</v>
      </c>
      <c r="C176" s="17" t="s">
        <v>111</v>
      </c>
      <c r="D176" s="16" t="s">
        <v>63</v>
      </c>
      <c r="E176" s="16">
        <v>1990</v>
      </c>
      <c r="F176" s="17" t="s">
        <v>65</v>
      </c>
      <c r="G176" s="18" t="s">
        <v>74</v>
      </c>
      <c r="H176" s="18"/>
      <c r="I176" s="20">
        <f t="shared" si="12"/>
        <v>1</v>
      </c>
      <c r="J176" s="37">
        <f t="shared" si="13"/>
        <v>45</v>
      </c>
      <c r="K176" s="25"/>
      <c r="L176" s="25"/>
      <c r="M176" s="25"/>
      <c r="N176" s="25"/>
      <c r="O176" s="25"/>
      <c r="P176" s="25"/>
      <c r="Q176" s="25"/>
      <c r="R176" s="25"/>
      <c r="S176" s="25"/>
      <c r="T176" s="23"/>
      <c r="U176" s="9"/>
      <c r="V176" s="9"/>
      <c r="W176" s="9"/>
      <c r="X176" s="9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>
        <v>45</v>
      </c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</row>
    <row r="177" spans="1:64" ht="12.75">
      <c r="A177" s="16">
        <v>173</v>
      </c>
      <c r="B177" s="29" t="s">
        <v>498</v>
      </c>
      <c r="C177" s="17" t="s">
        <v>62</v>
      </c>
      <c r="D177" s="16" t="s">
        <v>63</v>
      </c>
      <c r="E177" s="16">
        <v>1966</v>
      </c>
      <c r="F177" s="17" t="s">
        <v>264</v>
      </c>
      <c r="G177" s="18" t="s">
        <v>64</v>
      </c>
      <c r="H177" s="18"/>
      <c r="I177" s="20">
        <f t="shared" si="12"/>
        <v>5</v>
      </c>
      <c r="J177" s="37">
        <f t="shared" si="13"/>
        <v>44</v>
      </c>
      <c r="K177" s="25"/>
      <c r="L177" s="25"/>
      <c r="M177" s="25"/>
      <c r="N177" s="25"/>
      <c r="O177" s="25"/>
      <c r="P177" s="25"/>
      <c r="Q177" s="25"/>
      <c r="R177" s="25"/>
      <c r="S177" s="25"/>
      <c r="T177" s="23"/>
      <c r="U177" s="9"/>
      <c r="V177" s="9"/>
      <c r="W177" s="9"/>
      <c r="X177" s="9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>
        <v>8</v>
      </c>
      <c r="AY177" s="8"/>
      <c r="AZ177" s="8">
        <v>11</v>
      </c>
      <c r="BA177" s="8"/>
      <c r="BB177" s="8">
        <v>12</v>
      </c>
      <c r="BC177" s="8"/>
      <c r="BD177" s="8"/>
      <c r="BE177" s="8">
        <v>8</v>
      </c>
      <c r="BF177" s="8"/>
      <c r="BG177" s="8"/>
      <c r="BH177" s="8">
        <v>5</v>
      </c>
      <c r="BI177" s="8"/>
      <c r="BJ177" s="8"/>
      <c r="BK177" s="8"/>
      <c r="BL177" s="8"/>
    </row>
    <row r="178" spans="1:64" ht="12.75">
      <c r="A178" s="33">
        <v>174</v>
      </c>
      <c r="B178" s="29" t="s">
        <v>104</v>
      </c>
      <c r="C178" s="17" t="s">
        <v>466</v>
      </c>
      <c r="D178" s="16" t="s">
        <v>63</v>
      </c>
      <c r="E178" s="16">
        <v>1977</v>
      </c>
      <c r="F178" s="17" t="s">
        <v>248</v>
      </c>
      <c r="G178" s="18" t="s">
        <v>70</v>
      </c>
      <c r="H178" s="18"/>
      <c r="I178" s="20">
        <f t="shared" si="12"/>
        <v>2</v>
      </c>
      <c r="J178" s="37">
        <f t="shared" si="13"/>
        <v>43</v>
      </c>
      <c r="K178" s="25"/>
      <c r="L178" s="25"/>
      <c r="M178" s="25"/>
      <c r="N178" s="25"/>
      <c r="O178" s="25"/>
      <c r="P178" s="25"/>
      <c r="Q178" s="25"/>
      <c r="R178" s="25"/>
      <c r="S178" s="25"/>
      <c r="T178" s="23"/>
      <c r="U178" s="9"/>
      <c r="V178" s="9"/>
      <c r="W178" s="9"/>
      <c r="X178" s="9"/>
      <c r="Y178" s="8"/>
      <c r="Z178" s="8"/>
      <c r="AA178" s="8"/>
      <c r="AB178" s="8"/>
      <c r="AC178" s="8"/>
      <c r="AD178" s="8"/>
      <c r="AE178" s="8"/>
      <c r="AF178" s="8"/>
      <c r="AG178" s="8"/>
      <c r="AH178" s="8">
        <v>28</v>
      </c>
      <c r="AI178" s="8"/>
      <c r="AJ178" s="8">
        <v>15</v>
      </c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</row>
    <row r="179" spans="1:64" ht="12.75">
      <c r="A179" s="33">
        <v>175</v>
      </c>
      <c r="B179" s="29" t="s">
        <v>288</v>
      </c>
      <c r="C179" s="17" t="s">
        <v>88</v>
      </c>
      <c r="D179" s="16" t="s">
        <v>63</v>
      </c>
      <c r="E179" s="16">
        <v>1951</v>
      </c>
      <c r="F179" s="17" t="s">
        <v>71</v>
      </c>
      <c r="G179" s="18" t="s">
        <v>84</v>
      </c>
      <c r="H179" s="18"/>
      <c r="I179" s="20">
        <f t="shared" si="12"/>
        <v>7</v>
      </c>
      <c r="J179" s="37">
        <f t="shared" si="13"/>
        <v>42</v>
      </c>
      <c r="K179" s="25"/>
      <c r="L179" s="25">
        <v>4</v>
      </c>
      <c r="M179" s="25"/>
      <c r="N179" s="25"/>
      <c r="O179" s="25"/>
      <c r="P179" s="25"/>
      <c r="Q179" s="25"/>
      <c r="R179" s="25">
        <v>3</v>
      </c>
      <c r="S179" s="25"/>
      <c r="T179" s="23"/>
      <c r="U179" s="9">
        <v>6</v>
      </c>
      <c r="V179" s="9">
        <v>6</v>
      </c>
      <c r="W179" s="9"/>
      <c r="X179" s="9"/>
      <c r="Y179" s="8"/>
      <c r="Z179" s="8"/>
      <c r="AA179" s="8"/>
      <c r="AB179" s="8"/>
      <c r="AC179" s="8">
        <v>8</v>
      </c>
      <c r="AD179" s="8"/>
      <c r="AE179" s="8"/>
      <c r="AF179" s="8"/>
      <c r="AG179" s="8"/>
      <c r="AH179" s="8"/>
      <c r="AI179" s="8"/>
      <c r="AJ179" s="8"/>
      <c r="AK179" s="8"/>
      <c r="AL179" s="8"/>
      <c r="AM179" s="8">
        <v>9</v>
      </c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>
        <v>6</v>
      </c>
      <c r="BC179" s="8"/>
      <c r="BD179" s="8"/>
      <c r="BE179" s="8"/>
      <c r="BF179" s="8"/>
      <c r="BG179" s="8"/>
      <c r="BH179" s="8"/>
      <c r="BI179" s="8"/>
      <c r="BJ179" s="8"/>
      <c r="BK179" s="8"/>
      <c r="BL179" s="8"/>
    </row>
    <row r="180" spans="1:64" ht="12.75">
      <c r="A180" s="33">
        <v>176</v>
      </c>
      <c r="B180" s="29" t="s">
        <v>273</v>
      </c>
      <c r="C180" s="17" t="s">
        <v>127</v>
      </c>
      <c r="D180" s="16" t="s">
        <v>63</v>
      </c>
      <c r="E180" s="16">
        <v>1974</v>
      </c>
      <c r="F180" s="17" t="s">
        <v>139</v>
      </c>
      <c r="G180" s="18" t="s">
        <v>72</v>
      </c>
      <c r="H180" s="18"/>
      <c r="I180" s="20">
        <f t="shared" si="12"/>
        <v>2</v>
      </c>
      <c r="J180" s="37">
        <f t="shared" si="13"/>
        <v>42</v>
      </c>
      <c r="K180" s="25">
        <v>22</v>
      </c>
      <c r="L180" s="25"/>
      <c r="M180" s="25"/>
      <c r="N180" s="25"/>
      <c r="O180" s="25"/>
      <c r="P180" s="25"/>
      <c r="Q180" s="25"/>
      <c r="R180" s="25">
        <v>20</v>
      </c>
      <c r="S180" s="25"/>
      <c r="T180" s="23"/>
      <c r="U180" s="9"/>
      <c r="V180" s="9"/>
      <c r="W180" s="9"/>
      <c r="X180" s="9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</row>
    <row r="181" spans="1:64" ht="12.75">
      <c r="A181" s="33">
        <v>177</v>
      </c>
      <c r="B181" s="29" t="s">
        <v>520</v>
      </c>
      <c r="C181" s="17" t="s">
        <v>81</v>
      </c>
      <c r="D181" s="16" t="s">
        <v>63</v>
      </c>
      <c r="E181" s="16">
        <v>1980</v>
      </c>
      <c r="F181" s="17" t="s">
        <v>71</v>
      </c>
      <c r="G181" s="18" t="s">
        <v>70</v>
      </c>
      <c r="H181" s="18"/>
      <c r="I181" s="20">
        <f t="shared" si="12"/>
        <v>1</v>
      </c>
      <c r="J181" s="37">
        <f t="shared" si="13"/>
        <v>42</v>
      </c>
      <c r="K181" s="25"/>
      <c r="L181" s="25"/>
      <c r="M181" s="25"/>
      <c r="N181" s="25"/>
      <c r="O181" s="25"/>
      <c r="P181" s="25"/>
      <c r="Q181" s="25"/>
      <c r="R181" s="25"/>
      <c r="S181" s="25"/>
      <c r="T181" s="23"/>
      <c r="U181" s="9"/>
      <c r="V181" s="9"/>
      <c r="W181" s="9"/>
      <c r="X181" s="9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>
        <v>42</v>
      </c>
      <c r="BF181" s="8"/>
      <c r="BG181" s="8"/>
      <c r="BH181" s="8"/>
      <c r="BI181" s="8"/>
      <c r="BJ181" s="8"/>
      <c r="BK181" s="8"/>
      <c r="BL181" s="8"/>
    </row>
    <row r="182" spans="1:64" ht="12.75">
      <c r="A182" s="33">
        <v>178</v>
      </c>
      <c r="B182" s="29" t="s">
        <v>239</v>
      </c>
      <c r="C182" s="17" t="s">
        <v>433</v>
      </c>
      <c r="D182" s="16" t="s">
        <v>63</v>
      </c>
      <c r="E182" s="16">
        <v>1986</v>
      </c>
      <c r="F182" s="17" t="s">
        <v>434</v>
      </c>
      <c r="G182" s="18" t="s">
        <v>74</v>
      </c>
      <c r="H182" s="18"/>
      <c r="I182" s="20">
        <f t="shared" si="12"/>
        <v>1</v>
      </c>
      <c r="J182" s="37">
        <f t="shared" si="13"/>
        <v>40</v>
      </c>
      <c r="K182" s="25"/>
      <c r="L182" s="25"/>
      <c r="M182" s="25"/>
      <c r="N182" s="25"/>
      <c r="O182" s="25"/>
      <c r="P182" s="25"/>
      <c r="Q182" s="25"/>
      <c r="R182" s="25"/>
      <c r="S182" s="25"/>
      <c r="T182" s="23"/>
      <c r="U182" s="9"/>
      <c r="V182" s="9"/>
      <c r="W182" s="9"/>
      <c r="X182" s="9"/>
      <c r="Y182" s="8"/>
      <c r="Z182" s="8">
        <v>40</v>
      </c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</row>
    <row r="183" spans="1:64" ht="12.75">
      <c r="A183" s="33">
        <v>179</v>
      </c>
      <c r="B183" s="29" t="s">
        <v>114</v>
      </c>
      <c r="C183" s="17" t="s">
        <v>108</v>
      </c>
      <c r="D183" s="16" t="s">
        <v>63</v>
      </c>
      <c r="E183" s="16">
        <v>1956</v>
      </c>
      <c r="F183" s="17" t="s">
        <v>71</v>
      </c>
      <c r="G183" s="18" t="s">
        <v>78</v>
      </c>
      <c r="H183" s="18"/>
      <c r="I183" s="20">
        <f t="shared" si="12"/>
        <v>14</v>
      </c>
      <c r="J183" s="37">
        <f t="shared" si="13"/>
        <v>39</v>
      </c>
      <c r="K183" s="25">
        <v>1</v>
      </c>
      <c r="L183" s="25">
        <v>1</v>
      </c>
      <c r="M183" s="25">
        <v>6</v>
      </c>
      <c r="N183" s="25">
        <v>2</v>
      </c>
      <c r="O183" s="25"/>
      <c r="P183" s="25"/>
      <c r="Q183" s="25">
        <v>3</v>
      </c>
      <c r="R183" s="25">
        <v>2</v>
      </c>
      <c r="S183" s="25"/>
      <c r="T183" s="23"/>
      <c r="U183" s="9"/>
      <c r="V183" s="9"/>
      <c r="W183" s="9"/>
      <c r="X183" s="9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>
        <v>4</v>
      </c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>
        <v>1</v>
      </c>
      <c r="BB183" s="8"/>
      <c r="BC183" s="8"/>
      <c r="BD183" s="8"/>
      <c r="BE183" s="8">
        <v>1</v>
      </c>
      <c r="BF183" s="8"/>
      <c r="BG183" s="8">
        <v>2</v>
      </c>
      <c r="BH183" s="8"/>
      <c r="BI183" s="8">
        <v>4</v>
      </c>
      <c r="BJ183" s="8">
        <v>3</v>
      </c>
      <c r="BK183" s="8">
        <v>5</v>
      </c>
      <c r="BL183" s="8">
        <v>4</v>
      </c>
    </row>
    <row r="184" spans="1:64" ht="12.75">
      <c r="A184" s="33">
        <v>180</v>
      </c>
      <c r="B184" s="29" t="s">
        <v>316</v>
      </c>
      <c r="C184" s="17" t="s">
        <v>62</v>
      </c>
      <c r="D184" s="16" t="s">
        <v>63</v>
      </c>
      <c r="E184" s="16">
        <v>1964</v>
      </c>
      <c r="F184" s="17" t="s">
        <v>65</v>
      </c>
      <c r="G184" s="18" t="s">
        <v>66</v>
      </c>
      <c r="H184" s="18"/>
      <c r="I184" s="20">
        <f t="shared" si="12"/>
        <v>3</v>
      </c>
      <c r="J184" s="37">
        <f t="shared" si="13"/>
        <v>39</v>
      </c>
      <c r="K184" s="25"/>
      <c r="L184" s="25"/>
      <c r="M184" s="25">
        <v>22</v>
      </c>
      <c r="N184" s="25"/>
      <c r="O184" s="25"/>
      <c r="P184" s="25"/>
      <c r="Q184" s="25"/>
      <c r="R184" s="25"/>
      <c r="S184" s="25"/>
      <c r="T184" s="23"/>
      <c r="U184" s="9"/>
      <c r="V184" s="9"/>
      <c r="W184" s="9"/>
      <c r="X184" s="9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>
        <v>7</v>
      </c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>
        <v>10</v>
      </c>
      <c r="BK184" s="8"/>
      <c r="BL184" s="8"/>
    </row>
    <row r="185" spans="1:64" ht="12.75">
      <c r="A185" s="33">
        <v>181</v>
      </c>
      <c r="B185" s="29" t="s">
        <v>181</v>
      </c>
      <c r="C185" s="17" t="s">
        <v>458</v>
      </c>
      <c r="D185" s="16" t="s">
        <v>63</v>
      </c>
      <c r="E185" s="16">
        <v>1990</v>
      </c>
      <c r="F185" s="17" t="s">
        <v>69</v>
      </c>
      <c r="G185" s="18" t="s">
        <v>74</v>
      </c>
      <c r="H185" s="16"/>
      <c r="I185" s="20">
        <f t="shared" si="12"/>
        <v>1</v>
      </c>
      <c r="J185" s="37">
        <f t="shared" si="13"/>
        <v>37</v>
      </c>
      <c r="K185" s="31"/>
      <c r="L185" s="25"/>
      <c r="M185" s="25"/>
      <c r="N185" s="25"/>
      <c r="O185" s="25"/>
      <c r="P185" s="25"/>
      <c r="Q185" s="25"/>
      <c r="R185" s="25"/>
      <c r="S185" s="25"/>
      <c r="T185" s="23"/>
      <c r="U185" s="9"/>
      <c r="V185" s="9"/>
      <c r="W185" s="9"/>
      <c r="X185" s="9"/>
      <c r="Y185" s="8"/>
      <c r="Z185" s="8"/>
      <c r="AA185" s="8"/>
      <c r="AB185" s="8"/>
      <c r="AC185" s="8"/>
      <c r="AD185" s="8"/>
      <c r="AE185" s="8"/>
      <c r="AF185" s="8">
        <v>37</v>
      </c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</row>
    <row r="186" spans="1:64" ht="12.75">
      <c r="A186" s="33">
        <v>182</v>
      </c>
      <c r="B186" s="29" t="s">
        <v>481</v>
      </c>
      <c r="C186" s="17" t="s">
        <v>76</v>
      </c>
      <c r="D186" s="16" t="s">
        <v>63</v>
      </c>
      <c r="E186" s="16">
        <v>1959</v>
      </c>
      <c r="F186" s="17" t="s">
        <v>65</v>
      </c>
      <c r="G186" s="18" t="s">
        <v>78</v>
      </c>
      <c r="H186" s="18"/>
      <c r="I186" s="20">
        <f t="shared" si="12"/>
        <v>5</v>
      </c>
      <c r="J186" s="37">
        <f t="shared" si="13"/>
        <v>36</v>
      </c>
      <c r="K186" s="25"/>
      <c r="L186" s="25"/>
      <c r="M186" s="25"/>
      <c r="N186" s="25"/>
      <c r="O186" s="25"/>
      <c r="P186" s="25"/>
      <c r="Q186" s="25"/>
      <c r="R186" s="25"/>
      <c r="S186" s="25"/>
      <c r="T186" s="23"/>
      <c r="U186" s="9"/>
      <c r="V186" s="9"/>
      <c r="W186" s="9"/>
      <c r="X186" s="9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>
        <v>8</v>
      </c>
      <c r="AN186" s="8">
        <v>10</v>
      </c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>
        <v>3</v>
      </c>
      <c r="BE186" s="8">
        <v>7</v>
      </c>
      <c r="BF186" s="8"/>
      <c r="BG186" s="8"/>
      <c r="BH186" s="8"/>
      <c r="BI186" s="8"/>
      <c r="BJ186" s="8"/>
      <c r="BK186" s="8"/>
      <c r="BL186" s="8">
        <v>8</v>
      </c>
    </row>
    <row r="187" spans="1:64" ht="12.75">
      <c r="A187" s="33">
        <v>183</v>
      </c>
      <c r="B187" s="29" t="s">
        <v>463</v>
      </c>
      <c r="C187" s="17" t="s">
        <v>376</v>
      </c>
      <c r="D187" s="16" t="s">
        <v>63</v>
      </c>
      <c r="E187" s="16">
        <v>1971</v>
      </c>
      <c r="F187" s="17" t="s">
        <v>264</v>
      </c>
      <c r="G187" s="18" t="s">
        <v>72</v>
      </c>
      <c r="H187" s="18"/>
      <c r="I187" s="20">
        <f t="shared" si="12"/>
        <v>2</v>
      </c>
      <c r="J187" s="37">
        <f t="shared" si="13"/>
        <v>33</v>
      </c>
      <c r="K187" s="25"/>
      <c r="L187" s="25"/>
      <c r="M187" s="25"/>
      <c r="N187" s="25"/>
      <c r="O187" s="25"/>
      <c r="P187" s="25"/>
      <c r="Q187" s="25"/>
      <c r="R187" s="25"/>
      <c r="S187" s="25"/>
      <c r="T187" s="23"/>
      <c r="U187" s="9"/>
      <c r="V187" s="9"/>
      <c r="W187" s="9"/>
      <c r="X187" s="9"/>
      <c r="Y187" s="8"/>
      <c r="Z187" s="8"/>
      <c r="AA187" s="8"/>
      <c r="AB187" s="8"/>
      <c r="AC187" s="8"/>
      <c r="AD187" s="8"/>
      <c r="AE187" s="8"/>
      <c r="AF187" s="8"/>
      <c r="AG187" s="8">
        <v>9</v>
      </c>
      <c r="AH187" s="8"/>
      <c r="AI187" s="8"/>
      <c r="AJ187" s="8"/>
      <c r="AK187" s="8"/>
      <c r="AL187" s="8">
        <v>24</v>
      </c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</row>
    <row r="188" spans="1:64" ht="12.75">
      <c r="A188" s="33">
        <v>184</v>
      </c>
      <c r="B188" s="29" t="s">
        <v>467</v>
      </c>
      <c r="C188" s="17" t="s">
        <v>354</v>
      </c>
      <c r="D188" s="16" t="s">
        <v>63</v>
      </c>
      <c r="E188" s="16">
        <v>1978</v>
      </c>
      <c r="F188" s="17" t="s">
        <v>65</v>
      </c>
      <c r="G188" s="18" t="s">
        <v>70</v>
      </c>
      <c r="H188" s="18"/>
      <c r="I188" s="20">
        <f t="shared" si="12"/>
        <v>3</v>
      </c>
      <c r="J188" s="37">
        <f t="shared" si="13"/>
        <v>30</v>
      </c>
      <c r="K188" s="25"/>
      <c r="L188" s="25"/>
      <c r="M188" s="25"/>
      <c r="N188" s="25"/>
      <c r="O188" s="25"/>
      <c r="P188" s="25"/>
      <c r="Q188" s="25"/>
      <c r="R188" s="25"/>
      <c r="S188" s="25"/>
      <c r="T188" s="23"/>
      <c r="U188" s="9"/>
      <c r="V188" s="9"/>
      <c r="W188" s="9"/>
      <c r="X188" s="9"/>
      <c r="Y188" s="8"/>
      <c r="Z188" s="8"/>
      <c r="AA188" s="8"/>
      <c r="AB188" s="8"/>
      <c r="AC188" s="8"/>
      <c r="AD188" s="8"/>
      <c r="AE188" s="8"/>
      <c r="AF188" s="8"/>
      <c r="AG188" s="8"/>
      <c r="AH188" s="8">
        <v>16</v>
      </c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>
        <v>5</v>
      </c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>
        <v>9</v>
      </c>
      <c r="BK188" s="8"/>
      <c r="BL188" s="8"/>
    </row>
    <row r="189" spans="1:64" ht="12.75">
      <c r="A189" s="33">
        <v>185</v>
      </c>
      <c r="B189" s="29" t="s">
        <v>385</v>
      </c>
      <c r="C189" s="17" t="s">
        <v>386</v>
      </c>
      <c r="D189" s="16" t="s">
        <v>63</v>
      </c>
      <c r="E189" s="16">
        <v>1954</v>
      </c>
      <c r="F189" s="17" t="s">
        <v>264</v>
      </c>
      <c r="G189" s="18" t="s">
        <v>84</v>
      </c>
      <c r="H189" s="18"/>
      <c r="I189" s="20">
        <f t="shared" si="12"/>
        <v>5</v>
      </c>
      <c r="J189" s="37">
        <f t="shared" si="13"/>
        <v>28</v>
      </c>
      <c r="K189" s="25"/>
      <c r="L189" s="25"/>
      <c r="M189" s="25"/>
      <c r="N189" s="25"/>
      <c r="O189" s="25"/>
      <c r="P189" s="25">
        <v>5</v>
      </c>
      <c r="Q189" s="25"/>
      <c r="R189" s="25"/>
      <c r="S189" s="25"/>
      <c r="T189" s="23"/>
      <c r="U189" s="9"/>
      <c r="V189" s="9"/>
      <c r="W189" s="9"/>
      <c r="X189" s="9"/>
      <c r="Y189" s="8"/>
      <c r="Z189" s="8"/>
      <c r="AA189" s="8"/>
      <c r="AB189" s="8"/>
      <c r="AC189" s="8">
        <v>6</v>
      </c>
      <c r="AD189" s="8"/>
      <c r="AE189" s="8"/>
      <c r="AF189" s="8"/>
      <c r="AG189" s="8"/>
      <c r="AH189" s="8"/>
      <c r="AI189" s="8"/>
      <c r="AJ189" s="8"/>
      <c r="AK189" s="8"/>
      <c r="AL189" s="8">
        <v>9</v>
      </c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>
        <v>6</v>
      </c>
      <c r="AY189" s="8"/>
      <c r="AZ189" s="8"/>
      <c r="BA189" s="8"/>
      <c r="BB189" s="8"/>
      <c r="BC189" s="8"/>
      <c r="BD189" s="8"/>
      <c r="BE189" s="8"/>
      <c r="BF189" s="8"/>
      <c r="BG189" s="8"/>
      <c r="BH189" s="8">
        <v>2</v>
      </c>
      <c r="BI189" s="8"/>
      <c r="BJ189" s="8"/>
      <c r="BK189" s="8"/>
      <c r="BL189" s="8"/>
    </row>
    <row r="190" spans="1:64" ht="12.75">
      <c r="A190" s="33">
        <v>186</v>
      </c>
      <c r="B190" s="29" t="s">
        <v>430</v>
      </c>
      <c r="C190" s="17" t="s">
        <v>93</v>
      </c>
      <c r="D190" s="16" t="s">
        <v>63</v>
      </c>
      <c r="E190" s="16">
        <v>1981</v>
      </c>
      <c r="F190" s="17" t="s">
        <v>421</v>
      </c>
      <c r="G190" s="18" t="s">
        <v>74</v>
      </c>
      <c r="H190" s="18"/>
      <c r="I190" s="20">
        <f t="shared" si="12"/>
        <v>3</v>
      </c>
      <c r="J190" s="37">
        <f t="shared" si="13"/>
        <v>28</v>
      </c>
      <c r="K190" s="25"/>
      <c r="L190" s="25"/>
      <c r="M190" s="25"/>
      <c r="N190" s="25"/>
      <c r="O190" s="25"/>
      <c r="P190" s="25"/>
      <c r="Q190" s="25"/>
      <c r="R190" s="25"/>
      <c r="S190" s="25"/>
      <c r="T190" s="23"/>
      <c r="U190" s="9"/>
      <c r="V190" s="9"/>
      <c r="W190" s="9">
        <v>8</v>
      </c>
      <c r="X190" s="9"/>
      <c r="Y190" s="8"/>
      <c r="Z190" s="8"/>
      <c r="AA190" s="8">
        <v>5</v>
      </c>
      <c r="AB190" s="8"/>
      <c r="AC190" s="8">
        <v>15</v>
      </c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</row>
    <row r="191" spans="1:64" ht="12.75">
      <c r="A191" s="33">
        <v>187</v>
      </c>
      <c r="B191" s="29" t="s">
        <v>447</v>
      </c>
      <c r="C191" s="17" t="s">
        <v>99</v>
      </c>
      <c r="D191" s="16" t="s">
        <v>63</v>
      </c>
      <c r="E191" s="16">
        <v>1978</v>
      </c>
      <c r="F191" s="17" t="s">
        <v>302</v>
      </c>
      <c r="G191" s="18" t="s">
        <v>70</v>
      </c>
      <c r="H191" s="18"/>
      <c r="I191" s="20">
        <f>COUNTIF(K191:BL191,"&gt;0")</f>
        <v>1</v>
      </c>
      <c r="J191" s="37">
        <f t="shared" si="13"/>
        <v>28</v>
      </c>
      <c r="K191" s="25"/>
      <c r="L191" s="25"/>
      <c r="M191" s="25"/>
      <c r="N191" s="25"/>
      <c r="O191" s="25"/>
      <c r="P191" s="25"/>
      <c r="Q191" s="25"/>
      <c r="R191" s="25"/>
      <c r="S191" s="25"/>
      <c r="T191" s="23"/>
      <c r="U191" s="9"/>
      <c r="V191" s="9"/>
      <c r="W191" s="9"/>
      <c r="X191" s="9"/>
      <c r="Y191" s="8"/>
      <c r="Z191" s="8"/>
      <c r="AA191" s="8">
        <v>28</v>
      </c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</row>
    <row r="192" spans="1:64" ht="12.75">
      <c r="A192" s="33">
        <v>188</v>
      </c>
      <c r="B192" s="29" t="s">
        <v>497</v>
      </c>
      <c r="C192" s="17" t="s">
        <v>91</v>
      </c>
      <c r="D192" s="16" t="s">
        <v>63</v>
      </c>
      <c r="E192" s="16">
        <v>1968</v>
      </c>
      <c r="F192" s="17" t="s">
        <v>69</v>
      </c>
      <c r="G192" s="18" t="s">
        <v>64</v>
      </c>
      <c r="H192" s="18"/>
      <c r="I192" s="20">
        <f>COUNTIF(K192:BL192,"&gt;0")</f>
        <v>1</v>
      </c>
      <c r="J192" s="37">
        <f t="shared" si="13"/>
        <v>27</v>
      </c>
      <c r="K192" s="25"/>
      <c r="L192" s="25"/>
      <c r="M192" s="25"/>
      <c r="N192" s="25"/>
      <c r="O192" s="25"/>
      <c r="P192" s="25"/>
      <c r="Q192" s="25"/>
      <c r="R192" s="25"/>
      <c r="S192" s="25"/>
      <c r="T192" s="23"/>
      <c r="U192" s="9"/>
      <c r="V192" s="9"/>
      <c r="W192" s="9"/>
      <c r="X192" s="9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>
        <v>27</v>
      </c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</row>
    <row r="193" spans="1:64" ht="12.75">
      <c r="A193" s="33">
        <v>189</v>
      </c>
      <c r="B193" s="29" t="s">
        <v>413</v>
      </c>
      <c r="C193" s="17" t="s">
        <v>414</v>
      </c>
      <c r="D193" s="16" t="s">
        <v>63</v>
      </c>
      <c r="E193" s="16">
        <v>1975</v>
      </c>
      <c r="F193" s="17" t="s">
        <v>139</v>
      </c>
      <c r="G193" s="18" t="s">
        <v>72</v>
      </c>
      <c r="H193" s="18"/>
      <c r="I193" s="20">
        <f>COUNTIF(K193:BL193,"&gt;0")</f>
        <v>1</v>
      </c>
      <c r="J193" s="37">
        <f t="shared" si="13"/>
        <v>25</v>
      </c>
      <c r="K193" s="25"/>
      <c r="L193" s="25"/>
      <c r="M193" s="25"/>
      <c r="N193" s="25"/>
      <c r="O193" s="25"/>
      <c r="P193" s="25"/>
      <c r="Q193" s="25"/>
      <c r="R193" s="25">
        <v>25</v>
      </c>
      <c r="S193" s="25"/>
      <c r="T193" s="23"/>
      <c r="U193" s="9"/>
      <c r="V193" s="9"/>
      <c r="W193" s="9"/>
      <c r="X193" s="9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</row>
    <row r="194" spans="1:64" ht="12.75">
      <c r="A194" s="33">
        <v>190</v>
      </c>
      <c r="B194" s="29" t="s">
        <v>322</v>
      </c>
      <c r="C194" s="17" t="s">
        <v>325</v>
      </c>
      <c r="D194" s="16" t="s">
        <v>63</v>
      </c>
      <c r="E194" s="16">
        <v>1972</v>
      </c>
      <c r="F194" s="17" t="s">
        <v>65</v>
      </c>
      <c r="G194" s="18" t="s">
        <v>72</v>
      </c>
      <c r="H194" s="18"/>
      <c r="I194" s="20">
        <f>COUNTIF(K194:BL194,"&gt;0")</f>
        <v>2</v>
      </c>
      <c r="J194" s="37">
        <f aca="true" t="shared" si="14" ref="J194:J226">SUM(K194:BL194)</f>
        <v>24</v>
      </c>
      <c r="K194" s="25"/>
      <c r="L194" s="25"/>
      <c r="M194" s="25">
        <v>14</v>
      </c>
      <c r="N194" s="25"/>
      <c r="O194" s="25"/>
      <c r="P194" s="25"/>
      <c r="Q194" s="25"/>
      <c r="R194" s="25"/>
      <c r="S194" s="25"/>
      <c r="T194" s="23"/>
      <c r="U194" s="9"/>
      <c r="V194" s="9"/>
      <c r="W194" s="9"/>
      <c r="X194" s="9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>
        <v>10</v>
      </c>
    </row>
    <row r="195" spans="1:64" ht="12.75">
      <c r="A195" s="33">
        <v>191</v>
      </c>
      <c r="B195" s="29" t="s">
        <v>315</v>
      </c>
      <c r="C195" s="17" t="s">
        <v>98</v>
      </c>
      <c r="D195" s="16" t="s">
        <v>63</v>
      </c>
      <c r="E195" s="16">
        <v>1966</v>
      </c>
      <c r="F195" s="17" t="s">
        <v>65</v>
      </c>
      <c r="G195" s="18" t="s">
        <v>64</v>
      </c>
      <c r="H195" s="21"/>
      <c r="I195" s="20">
        <f>COUNTIF(K195:BL195,"&gt;0")</f>
        <v>1</v>
      </c>
      <c r="J195" s="37">
        <f t="shared" si="14"/>
        <v>24</v>
      </c>
      <c r="K195" s="25"/>
      <c r="L195" s="25"/>
      <c r="M195" s="25">
        <v>24</v>
      </c>
      <c r="N195" s="25"/>
      <c r="O195" s="25"/>
      <c r="P195" s="25"/>
      <c r="Q195" s="25"/>
      <c r="R195" s="25"/>
      <c r="S195" s="25"/>
      <c r="T195" s="23"/>
      <c r="U195" s="9"/>
      <c r="V195" s="9"/>
      <c r="W195" s="9"/>
      <c r="X195" s="9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</row>
    <row r="196" spans="1:64" ht="12.75">
      <c r="A196" s="33">
        <v>192</v>
      </c>
      <c r="B196" s="29" t="s">
        <v>388</v>
      </c>
      <c r="C196" s="17" t="s">
        <v>301</v>
      </c>
      <c r="D196" s="16" t="s">
        <v>63</v>
      </c>
      <c r="E196" s="16">
        <v>1952</v>
      </c>
      <c r="F196" s="17" t="s">
        <v>139</v>
      </c>
      <c r="G196" s="18" t="s">
        <v>95</v>
      </c>
      <c r="H196" s="18"/>
      <c r="I196" s="20">
        <f>COUNTIF(K196:BL196,"&gt;0")</f>
        <v>9</v>
      </c>
      <c r="J196" s="37">
        <f t="shared" si="14"/>
        <v>23</v>
      </c>
      <c r="K196" s="25"/>
      <c r="L196" s="25"/>
      <c r="M196" s="25"/>
      <c r="N196" s="25"/>
      <c r="O196" s="25"/>
      <c r="P196" s="25">
        <v>2</v>
      </c>
      <c r="Q196" s="25"/>
      <c r="R196" s="25"/>
      <c r="S196" s="25"/>
      <c r="T196" s="23"/>
      <c r="U196" s="9"/>
      <c r="V196" s="9">
        <v>4</v>
      </c>
      <c r="W196" s="9"/>
      <c r="X196" s="9">
        <v>1</v>
      </c>
      <c r="Y196" s="8"/>
      <c r="Z196" s="8"/>
      <c r="AA196" s="39"/>
      <c r="AB196" s="8"/>
      <c r="AC196" s="8"/>
      <c r="AD196" s="8"/>
      <c r="AE196" s="8"/>
      <c r="AF196" s="8">
        <v>3</v>
      </c>
      <c r="AG196" s="8">
        <v>2</v>
      </c>
      <c r="AH196" s="8"/>
      <c r="AI196" s="8"/>
      <c r="AJ196" s="8"/>
      <c r="AK196" s="8"/>
      <c r="AL196" s="8"/>
      <c r="AM196" s="8"/>
      <c r="AN196" s="8"/>
      <c r="AO196" s="8">
        <v>1</v>
      </c>
      <c r="AP196" s="8">
        <v>1</v>
      </c>
      <c r="AQ196" s="8"/>
      <c r="AR196" s="8"/>
      <c r="AS196" s="8"/>
      <c r="AT196" s="8"/>
      <c r="AU196" s="8"/>
      <c r="AV196" s="8"/>
      <c r="AW196" s="8"/>
      <c r="AX196" s="8">
        <v>3</v>
      </c>
      <c r="AY196" s="8"/>
      <c r="AZ196" s="8">
        <v>6</v>
      </c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</row>
    <row r="197" spans="1:64" ht="12.75">
      <c r="A197" s="33">
        <v>193</v>
      </c>
      <c r="B197" s="29" t="s">
        <v>462</v>
      </c>
      <c r="C197" s="17" t="s">
        <v>258</v>
      </c>
      <c r="D197" s="16" t="s">
        <v>63</v>
      </c>
      <c r="E197" s="16">
        <v>1942</v>
      </c>
      <c r="F197" s="17" t="s">
        <v>336</v>
      </c>
      <c r="G197" s="18" t="s">
        <v>95</v>
      </c>
      <c r="H197" s="18"/>
      <c r="I197" s="20">
        <f t="shared" si="12"/>
        <v>3</v>
      </c>
      <c r="J197" s="37">
        <f t="shared" si="14"/>
        <v>23</v>
      </c>
      <c r="K197" s="25"/>
      <c r="L197" s="25"/>
      <c r="M197" s="25"/>
      <c r="N197" s="25"/>
      <c r="O197" s="25"/>
      <c r="P197" s="25"/>
      <c r="Q197" s="25"/>
      <c r="R197" s="25"/>
      <c r="S197" s="25"/>
      <c r="T197" s="23"/>
      <c r="U197" s="9"/>
      <c r="V197" s="9"/>
      <c r="W197" s="9"/>
      <c r="X197" s="9"/>
      <c r="Y197" s="8"/>
      <c r="Z197" s="8"/>
      <c r="AA197" s="8"/>
      <c r="AB197" s="8"/>
      <c r="AC197" s="8"/>
      <c r="AD197" s="8"/>
      <c r="AE197" s="8"/>
      <c r="AF197" s="8">
        <v>6</v>
      </c>
      <c r="AG197" s="8"/>
      <c r="AH197" s="8"/>
      <c r="AI197" s="8"/>
      <c r="AJ197" s="8"/>
      <c r="AK197" s="8"/>
      <c r="AL197" s="8">
        <v>14</v>
      </c>
      <c r="AM197" s="8"/>
      <c r="AN197" s="8"/>
      <c r="AO197" s="8">
        <v>3</v>
      </c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</row>
    <row r="198" spans="1:64" ht="12.75">
      <c r="A198" s="33">
        <v>194</v>
      </c>
      <c r="B198" s="29" t="s">
        <v>181</v>
      </c>
      <c r="C198" s="17" t="s">
        <v>270</v>
      </c>
      <c r="D198" s="16" t="s">
        <v>63</v>
      </c>
      <c r="E198" s="16">
        <v>1964</v>
      </c>
      <c r="F198" s="17" t="s">
        <v>264</v>
      </c>
      <c r="G198" s="18" t="s">
        <v>66</v>
      </c>
      <c r="H198" s="18"/>
      <c r="I198" s="20">
        <f>COUNTIF(K198:BL198,"&gt;0")</f>
        <v>3</v>
      </c>
      <c r="J198" s="37">
        <f t="shared" si="14"/>
        <v>23</v>
      </c>
      <c r="K198" s="25">
        <v>6</v>
      </c>
      <c r="L198" s="25"/>
      <c r="M198" s="25"/>
      <c r="N198" s="25"/>
      <c r="O198" s="25"/>
      <c r="P198" s="25"/>
      <c r="Q198" s="25"/>
      <c r="R198" s="25"/>
      <c r="S198" s="25"/>
      <c r="T198" s="23"/>
      <c r="U198" s="9"/>
      <c r="V198" s="9"/>
      <c r="W198" s="9"/>
      <c r="X198" s="9"/>
      <c r="Y198" s="8"/>
      <c r="Z198" s="8"/>
      <c r="AA198" s="8"/>
      <c r="AB198" s="8"/>
      <c r="AC198" s="8"/>
      <c r="AD198" s="8"/>
      <c r="AE198" s="8"/>
      <c r="AF198" s="8"/>
      <c r="AG198" s="8"/>
      <c r="AH198" s="8">
        <v>10</v>
      </c>
      <c r="AI198" s="8"/>
      <c r="AJ198" s="8">
        <v>7</v>
      </c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</row>
    <row r="199" spans="1:64" ht="12.75">
      <c r="A199" s="33">
        <v>195</v>
      </c>
      <c r="B199" s="29" t="s">
        <v>513</v>
      </c>
      <c r="C199" s="17" t="s">
        <v>304</v>
      </c>
      <c r="D199" s="16" t="s">
        <v>63</v>
      </c>
      <c r="E199" s="16">
        <v>1965</v>
      </c>
      <c r="F199" s="17" t="s">
        <v>248</v>
      </c>
      <c r="G199" s="18" t="s">
        <v>66</v>
      </c>
      <c r="H199" s="18"/>
      <c r="I199" s="20">
        <f>COUNTIF(K199:BL199,"&gt;0")</f>
        <v>2</v>
      </c>
      <c r="J199" s="37">
        <f t="shared" si="14"/>
        <v>21</v>
      </c>
      <c r="K199" s="25"/>
      <c r="L199" s="25"/>
      <c r="M199" s="25"/>
      <c r="N199" s="25"/>
      <c r="O199" s="25"/>
      <c r="P199" s="25"/>
      <c r="Q199" s="25"/>
      <c r="R199" s="25"/>
      <c r="S199" s="25"/>
      <c r="T199" s="23"/>
      <c r="U199" s="9"/>
      <c r="V199" s="9"/>
      <c r="W199" s="9"/>
      <c r="X199" s="9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>
        <v>14</v>
      </c>
      <c r="BC199" s="8"/>
      <c r="BD199" s="8"/>
      <c r="BE199" s="8"/>
      <c r="BF199" s="8"/>
      <c r="BG199" s="8">
        <v>7</v>
      </c>
      <c r="BH199" s="8"/>
      <c r="BI199" s="8"/>
      <c r="BJ199" s="8"/>
      <c r="BK199" s="8"/>
      <c r="BL199" s="8"/>
    </row>
    <row r="200" spans="1:64" ht="12.75">
      <c r="A200" s="33">
        <v>196</v>
      </c>
      <c r="B200" s="29" t="s">
        <v>476</v>
      </c>
      <c r="C200" s="17" t="s">
        <v>339</v>
      </c>
      <c r="D200" s="16" t="s">
        <v>63</v>
      </c>
      <c r="E200" s="16">
        <v>1961</v>
      </c>
      <c r="F200" s="17" t="s">
        <v>65</v>
      </c>
      <c r="G200" s="18" t="s">
        <v>66</v>
      </c>
      <c r="H200" s="18"/>
      <c r="I200" s="20">
        <f>COUNTIF(K200:BL200,"&gt;0")</f>
        <v>6</v>
      </c>
      <c r="J200" s="37">
        <f t="shared" si="14"/>
        <v>20</v>
      </c>
      <c r="K200" s="25"/>
      <c r="L200" s="25"/>
      <c r="M200" s="25"/>
      <c r="N200" s="25"/>
      <c r="O200" s="25"/>
      <c r="P200" s="25"/>
      <c r="Q200" s="25"/>
      <c r="R200" s="25"/>
      <c r="S200" s="25"/>
      <c r="T200" s="23"/>
      <c r="U200" s="9"/>
      <c r="V200" s="9"/>
      <c r="W200" s="9"/>
      <c r="X200" s="9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>
        <v>3</v>
      </c>
      <c r="AL200" s="8"/>
      <c r="AM200" s="8">
        <v>3</v>
      </c>
      <c r="AN200" s="8">
        <v>4</v>
      </c>
      <c r="AO200" s="8"/>
      <c r="AP200" s="8"/>
      <c r="AQ200" s="8"/>
      <c r="AR200" s="8">
        <v>3</v>
      </c>
      <c r="AS200" s="8"/>
      <c r="AT200" s="8"/>
      <c r="AU200" s="8"/>
      <c r="AV200" s="8"/>
      <c r="AW200" s="8"/>
      <c r="AX200" s="8"/>
      <c r="AY200" s="8"/>
      <c r="AZ200" s="8"/>
      <c r="BA200" s="8">
        <v>3</v>
      </c>
      <c r="BB200" s="8"/>
      <c r="BC200" s="8">
        <v>4</v>
      </c>
      <c r="BD200" s="8"/>
      <c r="BE200" s="8"/>
      <c r="BF200" s="8"/>
      <c r="BG200" s="8"/>
      <c r="BH200" s="8"/>
      <c r="BI200" s="8"/>
      <c r="BJ200" s="8"/>
      <c r="BK200" s="8"/>
      <c r="BL200" s="8"/>
    </row>
    <row r="201" spans="1:64" ht="12.75">
      <c r="A201" s="33">
        <v>197</v>
      </c>
      <c r="B201" s="29" t="s">
        <v>489</v>
      </c>
      <c r="C201" s="17" t="s">
        <v>460</v>
      </c>
      <c r="D201" s="16" t="s">
        <v>63</v>
      </c>
      <c r="E201" s="16">
        <v>1946</v>
      </c>
      <c r="F201" s="17" t="s">
        <v>69</v>
      </c>
      <c r="G201" s="18" t="s">
        <v>95</v>
      </c>
      <c r="H201" s="18"/>
      <c r="I201" s="20">
        <f>COUNTIF(K201:BL201,"&gt;0")</f>
        <v>3</v>
      </c>
      <c r="J201" s="37">
        <f t="shared" si="14"/>
        <v>20</v>
      </c>
      <c r="K201" s="25"/>
      <c r="L201" s="25"/>
      <c r="M201" s="25"/>
      <c r="N201" s="25"/>
      <c r="O201" s="25"/>
      <c r="P201" s="25"/>
      <c r="Q201" s="25"/>
      <c r="R201" s="25"/>
      <c r="S201" s="25"/>
      <c r="T201" s="23"/>
      <c r="U201" s="9"/>
      <c r="V201" s="9"/>
      <c r="W201" s="9"/>
      <c r="X201" s="9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>
        <v>1</v>
      </c>
      <c r="AS201" s="8"/>
      <c r="AT201" s="8"/>
      <c r="AU201" s="8"/>
      <c r="AV201" s="8"/>
      <c r="AW201" s="8"/>
      <c r="AX201" s="8">
        <v>10</v>
      </c>
      <c r="AY201" s="8"/>
      <c r="AZ201" s="8">
        <v>9</v>
      </c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</row>
    <row r="202" spans="1:64" ht="12.75">
      <c r="A202" s="33">
        <v>198</v>
      </c>
      <c r="B202" s="29" t="s">
        <v>490</v>
      </c>
      <c r="C202" s="17" t="s">
        <v>491</v>
      </c>
      <c r="D202" s="16" t="s">
        <v>63</v>
      </c>
      <c r="E202" s="16">
        <v>1971</v>
      </c>
      <c r="F202" s="17" t="s">
        <v>103</v>
      </c>
      <c r="G202" s="18" t="s">
        <v>64</v>
      </c>
      <c r="H202" s="18"/>
      <c r="I202" s="20">
        <f>COUNTIF(K202:BL202,"&gt;0")</f>
        <v>2</v>
      </c>
      <c r="J202" s="37">
        <f t="shared" si="14"/>
        <v>20</v>
      </c>
      <c r="K202" s="25"/>
      <c r="L202" s="25"/>
      <c r="M202" s="25"/>
      <c r="N202" s="25"/>
      <c r="O202" s="25"/>
      <c r="P202" s="25"/>
      <c r="Q202" s="25"/>
      <c r="R202" s="25"/>
      <c r="S202" s="25"/>
      <c r="T202" s="23"/>
      <c r="U202" s="9"/>
      <c r="V202" s="9"/>
      <c r="W202" s="9"/>
      <c r="X202" s="9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>
        <v>4</v>
      </c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>
        <v>16</v>
      </c>
    </row>
    <row r="203" spans="1:64" ht="12.75">
      <c r="A203" s="33">
        <v>199</v>
      </c>
      <c r="B203" s="29" t="s">
        <v>417</v>
      </c>
      <c r="C203" s="17" t="s">
        <v>98</v>
      </c>
      <c r="D203" s="16" t="s">
        <v>63</v>
      </c>
      <c r="E203" s="16">
        <v>1965</v>
      </c>
      <c r="F203" s="17" t="s">
        <v>69</v>
      </c>
      <c r="G203" s="18" t="s">
        <v>66</v>
      </c>
      <c r="H203" s="18"/>
      <c r="I203" s="20">
        <f>COUNTIF(K203:BL203,"&gt;0")</f>
        <v>9</v>
      </c>
      <c r="J203" s="37">
        <f t="shared" si="14"/>
        <v>18</v>
      </c>
      <c r="K203" s="25"/>
      <c r="L203" s="25"/>
      <c r="M203" s="25"/>
      <c r="N203" s="25"/>
      <c r="O203" s="25"/>
      <c r="P203" s="25"/>
      <c r="Q203" s="25"/>
      <c r="R203" s="25">
        <v>1</v>
      </c>
      <c r="S203" s="25"/>
      <c r="T203" s="23"/>
      <c r="U203" s="9"/>
      <c r="V203" s="9"/>
      <c r="W203" s="9"/>
      <c r="X203" s="9"/>
      <c r="Y203" s="8"/>
      <c r="Z203" s="8">
        <v>1</v>
      </c>
      <c r="AA203" s="8"/>
      <c r="AB203" s="8"/>
      <c r="AC203" s="8"/>
      <c r="AD203" s="8"/>
      <c r="AE203" s="8"/>
      <c r="AF203" s="8">
        <v>1</v>
      </c>
      <c r="AG203" s="8"/>
      <c r="AH203" s="8"/>
      <c r="AI203" s="8"/>
      <c r="AJ203" s="8"/>
      <c r="AK203" s="8"/>
      <c r="AL203" s="8">
        <v>5</v>
      </c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>
        <v>2</v>
      </c>
      <c r="AY203" s="8"/>
      <c r="AZ203" s="8">
        <v>3</v>
      </c>
      <c r="BA203" s="8"/>
      <c r="BB203" s="8"/>
      <c r="BC203" s="8">
        <v>1</v>
      </c>
      <c r="BD203" s="8"/>
      <c r="BE203" s="8"/>
      <c r="BF203" s="8">
        <v>1</v>
      </c>
      <c r="BG203" s="8"/>
      <c r="BH203" s="8"/>
      <c r="BI203" s="8">
        <v>3</v>
      </c>
      <c r="BJ203" s="8"/>
      <c r="BK203" s="8"/>
      <c r="BL203" s="8"/>
    </row>
    <row r="204" spans="1:64" ht="12.75">
      <c r="A204" s="33">
        <v>200</v>
      </c>
      <c r="B204" s="29" t="s">
        <v>285</v>
      </c>
      <c r="C204" s="17" t="s">
        <v>88</v>
      </c>
      <c r="D204" s="16" t="s">
        <v>63</v>
      </c>
      <c r="E204" s="16">
        <v>1967</v>
      </c>
      <c r="F204" s="17" t="s">
        <v>139</v>
      </c>
      <c r="G204" s="18" t="s">
        <v>64</v>
      </c>
      <c r="H204" s="18"/>
      <c r="I204" s="20">
        <f>COUNTIF(K204:BL204,"&gt;0")</f>
        <v>1</v>
      </c>
      <c r="J204" s="37">
        <f>SUM(K204:BL204)</f>
        <v>16</v>
      </c>
      <c r="K204" s="25"/>
      <c r="L204" s="25">
        <v>16</v>
      </c>
      <c r="M204" s="25"/>
      <c r="N204" s="25"/>
      <c r="O204" s="25"/>
      <c r="P204" s="25"/>
      <c r="Q204" s="25"/>
      <c r="R204" s="25"/>
      <c r="S204" s="25"/>
      <c r="T204" s="23"/>
      <c r="U204" s="9"/>
      <c r="V204" s="9"/>
      <c r="W204" s="9"/>
      <c r="X204" s="9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</row>
    <row r="205" spans="1:64" ht="12.75">
      <c r="A205" s="33">
        <v>201</v>
      </c>
      <c r="B205" s="29" t="s">
        <v>342</v>
      </c>
      <c r="C205" s="17" t="s">
        <v>343</v>
      </c>
      <c r="D205" s="16" t="s">
        <v>63</v>
      </c>
      <c r="E205" s="16">
        <v>1951</v>
      </c>
      <c r="F205" s="17" t="s">
        <v>71</v>
      </c>
      <c r="G205" s="18" t="s">
        <v>84</v>
      </c>
      <c r="H205" s="18"/>
      <c r="I205" s="20">
        <f>COUNTIF(K205:BL205,"&gt;0")</f>
        <v>9</v>
      </c>
      <c r="J205" s="37">
        <f t="shared" si="14"/>
        <v>15</v>
      </c>
      <c r="K205" s="25"/>
      <c r="L205" s="25"/>
      <c r="M205" s="25"/>
      <c r="N205" s="25">
        <v>1</v>
      </c>
      <c r="O205" s="25">
        <v>2</v>
      </c>
      <c r="P205" s="25"/>
      <c r="Q205" s="25"/>
      <c r="R205" s="25"/>
      <c r="S205" s="25"/>
      <c r="T205" s="23"/>
      <c r="U205" s="9">
        <v>1</v>
      </c>
      <c r="V205" s="9">
        <v>2</v>
      </c>
      <c r="W205" s="9"/>
      <c r="X205" s="9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>
        <v>1</v>
      </c>
      <c r="AL205" s="8"/>
      <c r="AM205" s="8">
        <v>2</v>
      </c>
      <c r="AN205" s="8">
        <v>2</v>
      </c>
      <c r="AO205" s="8"/>
      <c r="AP205" s="8"/>
      <c r="AQ205" s="8"/>
      <c r="AR205" s="8"/>
      <c r="AS205" s="8"/>
      <c r="AT205" s="8">
        <v>2</v>
      </c>
      <c r="AU205" s="8"/>
      <c r="AV205" s="8"/>
      <c r="AW205" s="8"/>
      <c r="AX205" s="8"/>
      <c r="AY205" s="8">
        <v>2</v>
      </c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</row>
    <row r="206" spans="1:64" ht="12.75">
      <c r="A206" s="33">
        <v>202</v>
      </c>
      <c r="B206" s="29" t="s">
        <v>329</v>
      </c>
      <c r="C206" s="17" t="s">
        <v>76</v>
      </c>
      <c r="D206" s="16" t="s">
        <v>63</v>
      </c>
      <c r="E206" s="16">
        <v>1954</v>
      </c>
      <c r="F206" s="17" t="s">
        <v>103</v>
      </c>
      <c r="G206" s="18" t="s">
        <v>84</v>
      </c>
      <c r="H206" s="16"/>
      <c r="I206" s="20">
        <f>COUNTIF(K206:BL206,"&gt;0")</f>
        <v>2</v>
      </c>
      <c r="J206" s="37">
        <f t="shared" si="14"/>
        <v>15</v>
      </c>
      <c r="K206" s="31"/>
      <c r="L206" s="25"/>
      <c r="M206" s="25">
        <v>11</v>
      </c>
      <c r="N206" s="25"/>
      <c r="O206" s="25"/>
      <c r="P206" s="25"/>
      <c r="Q206" s="25"/>
      <c r="R206" s="25"/>
      <c r="S206" s="25"/>
      <c r="T206" s="23"/>
      <c r="U206" s="9"/>
      <c r="V206" s="9"/>
      <c r="W206" s="9"/>
      <c r="X206" s="9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>
        <v>4</v>
      </c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</row>
    <row r="207" spans="1:64" ht="12.75">
      <c r="A207" s="33">
        <v>203</v>
      </c>
      <c r="B207" s="29" t="s">
        <v>398</v>
      </c>
      <c r="C207" s="17" t="s">
        <v>399</v>
      </c>
      <c r="D207" s="16" t="s">
        <v>63</v>
      </c>
      <c r="E207" s="16">
        <v>1972</v>
      </c>
      <c r="F207" s="17" t="s">
        <v>400</v>
      </c>
      <c r="G207" s="18" t="s">
        <v>72</v>
      </c>
      <c r="H207" s="18"/>
      <c r="I207" s="20">
        <f>COUNTIF(K207:BL207,"&gt;0")</f>
        <v>1</v>
      </c>
      <c r="J207" s="37">
        <f t="shared" si="14"/>
        <v>15</v>
      </c>
      <c r="K207" s="25"/>
      <c r="L207" s="25"/>
      <c r="M207" s="25"/>
      <c r="N207" s="25"/>
      <c r="O207" s="25"/>
      <c r="P207" s="25"/>
      <c r="Q207" s="25">
        <v>15</v>
      </c>
      <c r="R207" s="25"/>
      <c r="S207" s="25"/>
      <c r="T207" s="23"/>
      <c r="U207" s="9"/>
      <c r="V207" s="9"/>
      <c r="W207" s="9"/>
      <c r="X207" s="9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</row>
    <row r="208" spans="1:64" ht="12.75">
      <c r="A208" s="33">
        <v>204</v>
      </c>
      <c r="B208" s="29" t="s">
        <v>366</v>
      </c>
      <c r="C208" s="17" t="s">
        <v>110</v>
      </c>
      <c r="D208" s="16" t="s">
        <v>63</v>
      </c>
      <c r="E208" s="16">
        <v>1967</v>
      </c>
      <c r="F208" s="17" t="s">
        <v>103</v>
      </c>
      <c r="G208" s="18" t="s">
        <v>64</v>
      </c>
      <c r="H208" s="18"/>
      <c r="I208" s="20">
        <f>COUNTIF(K208:BL208,"&gt;0")</f>
        <v>1</v>
      </c>
      <c r="J208" s="37">
        <f t="shared" si="14"/>
        <v>15</v>
      </c>
      <c r="K208" s="25"/>
      <c r="L208" s="25"/>
      <c r="M208" s="25"/>
      <c r="N208" s="25"/>
      <c r="O208" s="25"/>
      <c r="P208" s="25"/>
      <c r="Q208" s="25"/>
      <c r="R208" s="25"/>
      <c r="S208" s="25"/>
      <c r="T208" s="23"/>
      <c r="U208" s="9"/>
      <c r="V208" s="9"/>
      <c r="W208" s="9"/>
      <c r="X208" s="9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>
        <v>15</v>
      </c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</row>
    <row r="209" spans="1:64" ht="12.75">
      <c r="A209" s="33">
        <v>205</v>
      </c>
      <c r="B209" s="29" t="s">
        <v>441</v>
      </c>
      <c r="C209" s="17" t="s">
        <v>304</v>
      </c>
      <c r="D209" s="16" t="s">
        <v>63</v>
      </c>
      <c r="E209" s="16">
        <v>1956</v>
      </c>
      <c r="F209" s="17" t="s">
        <v>442</v>
      </c>
      <c r="G209" s="18" t="s">
        <v>78</v>
      </c>
      <c r="H209" s="18"/>
      <c r="I209" s="20">
        <f>COUNTIF(K209:BL209,"&gt;0")</f>
        <v>2</v>
      </c>
      <c r="J209" s="37">
        <f t="shared" si="14"/>
        <v>14</v>
      </c>
      <c r="K209" s="25"/>
      <c r="L209" s="25"/>
      <c r="M209" s="25"/>
      <c r="N209" s="25"/>
      <c r="O209" s="25"/>
      <c r="P209" s="25"/>
      <c r="Q209" s="25"/>
      <c r="R209" s="25"/>
      <c r="S209" s="25"/>
      <c r="T209" s="23"/>
      <c r="U209" s="9"/>
      <c r="V209" s="9"/>
      <c r="W209" s="9"/>
      <c r="X209" s="9"/>
      <c r="Y209" s="8"/>
      <c r="Z209" s="8">
        <v>5</v>
      </c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>
        <v>9</v>
      </c>
      <c r="BJ209" s="8"/>
      <c r="BK209" s="8"/>
      <c r="BL209" s="8"/>
    </row>
    <row r="210" spans="1:64" ht="12.75">
      <c r="A210" s="33">
        <v>206</v>
      </c>
      <c r="B210" s="29" t="s">
        <v>422</v>
      </c>
      <c r="C210" s="17" t="s">
        <v>111</v>
      </c>
      <c r="D210" s="16" t="s">
        <v>63</v>
      </c>
      <c r="E210" s="16">
        <v>1933</v>
      </c>
      <c r="F210" s="17" t="s">
        <v>65</v>
      </c>
      <c r="G210" s="18" t="s">
        <v>95</v>
      </c>
      <c r="H210" s="18"/>
      <c r="I210" s="20">
        <f>COUNTIF(K210:BL210,"&gt;0")</f>
        <v>12</v>
      </c>
      <c r="J210" s="37">
        <f t="shared" si="14"/>
        <v>13</v>
      </c>
      <c r="K210" s="25"/>
      <c r="L210" s="25"/>
      <c r="M210" s="25"/>
      <c r="N210" s="25"/>
      <c r="O210" s="25"/>
      <c r="P210" s="25"/>
      <c r="Q210" s="25"/>
      <c r="R210" s="25"/>
      <c r="S210" s="25">
        <v>1</v>
      </c>
      <c r="T210" s="23">
        <v>1</v>
      </c>
      <c r="U210" s="9"/>
      <c r="V210" s="9">
        <v>1</v>
      </c>
      <c r="W210" s="9">
        <v>1</v>
      </c>
      <c r="X210" s="9"/>
      <c r="Y210" s="8"/>
      <c r="Z210" s="8"/>
      <c r="AA210" s="8"/>
      <c r="AB210" s="8"/>
      <c r="AC210" s="8">
        <v>1</v>
      </c>
      <c r="AD210" s="8"/>
      <c r="AE210" s="8"/>
      <c r="AF210" s="8"/>
      <c r="AG210" s="8"/>
      <c r="AH210" s="8"/>
      <c r="AI210" s="8"/>
      <c r="AJ210" s="8"/>
      <c r="AK210" s="8"/>
      <c r="AL210" s="8">
        <v>2</v>
      </c>
      <c r="AM210" s="8">
        <v>1</v>
      </c>
      <c r="AN210" s="8">
        <v>1</v>
      </c>
      <c r="AO210" s="8"/>
      <c r="AP210" s="8"/>
      <c r="AQ210" s="8"/>
      <c r="AR210" s="8"/>
      <c r="AS210" s="8"/>
      <c r="AT210" s="8">
        <v>1</v>
      </c>
      <c r="AU210" s="8"/>
      <c r="AV210" s="8"/>
      <c r="AW210" s="8"/>
      <c r="AX210" s="8"/>
      <c r="AY210" s="8">
        <v>1</v>
      </c>
      <c r="AZ210" s="8"/>
      <c r="BA210" s="8"/>
      <c r="BB210" s="8"/>
      <c r="BC210" s="8"/>
      <c r="BD210" s="8"/>
      <c r="BE210" s="8"/>
      <c r="BF210" s="8"/>
      <c r="BG210" s="8"/>
      <c r="BH210" s="8"/>
      <c r="BI210" s="8">
        <v>1</v>
      </c>
      <c r="BJ210" s="8"/>
      <c r="BK210" s="8">
        <v>1</v>
      </c>
      <c r="BL210" s="8"/>
    </row>
    <row r="211" spans="1:64" ht="12.75">
      <c r="A211" s="33">
        <v>207</v>
      </c>
      <c r="B211" s="29" t="s">
        <v>353</v>
      </c>
      <c r="C211" s="17" t="s">
        <v>354</v>
      </c>
      <c r="D211" s="16" t="s">
        <v>63</v>
      </c>
      <c r="E211" s="16">
        <v>1972</v>
      </c>
      <c r="F211" s="17" t="s">
        <v>302</v>
      </c>
      <c r="G211" s="18" t="s">
        <v>72</v>
      </c>
      <c r="H211" s="18"/>
      <c r="I211" s="20">
        <f>COUNTIF(K211:BL211,"&gt;0")</f>
        <v>1</v>
      </c>
      <c r="J211" s="37">
        <f t="shared" si="14"/>
        <v>13</v>
      </c>
      <c r="K211" s="25"/>
      <c r="L211" s="25"/>
      <c r="M211" s="25"/>
      <c r="N211" s="25"/>
      <c r="O211" s="25">
        <v>13</v>
      </c>
      <c r="P211" s="25"/>
      <c r="Q211" s="25"/>
      <c r="R211" s="25"/>
      <c r="S211" s="25"/>
      <c r="T211" s="23"/>
      <c r="U211" s="9"/>
      <c r="V211" s="9"/>
      <c r="W211" s="9"/>
      <c r="X211" s="9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</row>
    <row r="212" spans="1:64" ht="12.75">
      <c r="A212" s="33">
        <v>208</v>
      </c>
      <c r="B212" s="29" t="s">
        <v>452</v>
      </c>
      <c r="C212" s="17" t="s">
        <v>81</v>
      </c>
      <c r="D212" s="16" t="s">
        <v>63</v>
      </c>
      <c r="E212" s="16">
        <v>1979</v>
      </c>
      <c r="F212" s="17" t="s">
        <v>139</v>
      </c>
      <c r="G212" s="18" t="s">
        <v>70</v>
      </c>
      <c r="H212" s="20"/>
      <c r="I212" s="20">
        <f>COUNTIF(K212:BL212,"&gt;0")</f>
        <v>1</v>
      </c>
      <c r="J212" s="37">
        <f t="shared" si="14"/>
        <v>13</v>
      </c>
      <c r="K212" s="25"/>
      <c r="L212" s="25"/>
      <c r="M212" s="25"/>
      <c r="N212" s="25"/>
      <c r="O212" s="25"/>
      <c r="P212" s="25"/>
      <c r="Q212" s="25"/>
      <c r="R212" s="25"/>
      <c r="S212" s="25"/>
      <c r="T212" s="23"/>
      <c r="U212" s="9"/>
      <c r="V212" s="9"/>
      <c r="W212" s="9"/>
      <c r="X212" s="9"/>
      <c r="Y212" s="8"/>
      <c r="Z212" s="8"/>
      <c r="AA212" s="8"/>
      <c r="AB212" s="8"/>
      <c r="AC212" s="8">
        <v>13</v>
      </c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</row>
    <row r="213" spans="1:64" ht="12.75">
      <c r="A213" s="33">
        <v>209</v>
      </c>
      <c r="B213" s="29" t="s">
        <v>239</v>
      </c>
      <c r="C213" s="17" t="s">
        <v>439</v>
      </c>
      <c r="D213" s="16" t="s">
        <v>63</v>
      </c>
      <c r="E213" s="16">
        <v>1990</v>
      </c>
      <c r="F213" s="17" t="s">
        <v>434</v>
      </c>
      <c r="G213" s="18" t="s">
        <v>74</v>
      </c>
      <c r="H213" s="18"/>
      <c r="I213" s="20">
        <f>COUNTIF(K213:BL213,"&gt;0")</f>
        <v>1</v>
      </c>
      <c r="J213" s="37">
        <f t="shared" si="14"/>
        <v>13</v>
      </c>
      <c r="K213" s="25"/>
      <c r="L213" s="25"/>
      <c r="M213" s="25"/>
      <c r="N213" s="25"/>
      <c r="O213" s="25"/>
      <c r="P213" s="25"/>
      <c r="Q213" s="25"/>
      <c r="R213" s="25"/>
      <c r="S213" s="25"/>
      <c r="T213" s="23"/>
      <c r="U213" s="9"/>
      <c r="V213" s="9"/>
      <c r="W213" s="9"/>
      <c r="X213" s="9"/>
      <c r="Y213" s="8"/>
      <c r="Z213" s="8">
        <v>13</v>
      </c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</row>
    <row r="214" spans="1:64" ht="12.75">
      <c r="A214" s="33">
        <v>210</v>
      </c>
      <c r="B214" s="29" t="s">
        <v>505</v>
      </c>
      <c r="C214" s="17" t="s">
        <v>343</v>
      </c>
      <c r="D214" s="16" t="s">
        <v>63</v>
      </c>
      <c r="E214" s="16">
        <v>1974</v>
      </c>
      <c r="F214" s="17" t="s">
        <v>69</v>
      </c>
      <c r="G214" s="18" t="s">
        <v>72</v>
      </c>
      <c r="H214" s="18"/>
      <c r="I214" s="20">
        <f>COUNTIF(K214:BL214,"&gt;0")</f>
        <v>1</v>
      </c>
      <c r="J214" s="37">
        <f t="shared" si="14"/>
        <v>13</v>
      </c>
      <c r="K214" s="25"/>
      <c r="L214" s="25"/>
      <c r="M214" s="25"/>
      <c r="N214" s="25"/>
      <c r="O214" s="25"/>
      <c r="P214" s="25"/>
      <c r="Q214" s="25"/>
      <c r="R214" s="25"/>
      <c r="S214" s="25"/>
      <c r="T214" s="23"/>
      <c r="U214" s="9"/>
      <c r="V214" s="9"/>
      <c r="W214" s="9"/>
      <c r="X214" s="9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>
        <v>13</v>
      </c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</row>
    <row r="215" spans="1:64" ht="12.75">
      <c r="A215" s="33">
        <v>211</v>
      </c>
      <c r="B215" s="29" t="s">
        <v>125</v>
      </c>
      <c r="C215" s="17" t="s">
        <v>126</v>
      </c>
      <c r="D215" s="16" t="s">
        <v>63</v>
      </c>
      <c r="E215" s="16">
        <v>1957</v>
      </c>
      <c r="F215" s="17" t="s">
        <v>139</v>
      </c>
      <c r="G215" s="18" t="s">
        <v>78</v>
      </c>
      <c r="H215" s="18"/>
      <c r="I215" s="20">
        <f>COUNTIF(K215:BL215,"&gt;0")</f>
        <v>3</v>
      </c>
      <c r="J215" s="37">
        <f t="shared" si="14"/>
        <v>12</v>
      </c>
      <c r="K215" s="25">
        <v>7</v>
      </c>
      <c r="L215" s="25"/>
      <c r="M215" s="25">
        <v>1</v>
      </c>
      <c r="N215" s="25"/>
      <c r="O215" s="25"/>
      <c r="P215" s="25"/>
      <c r="Q215" s="25"/>
      <c r="R215" s="25"/>
      <c r="S215" s="25"/>
      <c r="T215" s="23"/>
      <c r="U215" s="9"/>
      <c r="V215" s="9"/>
      <c r="W215" s="9"/>
      <c r="X215" s="9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>
        <v>4</v>
      </c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</row>
    <row r="216" spans="1:64" ht="12.75">
      <c r="A216" s="33">
        <v>212</v>
      </c>
      <c r="B216" s="29" t="s">
        <v>470</v>
      </c>
      <c r="C216" s="17" t="s">
        <v>98</v>
      </c>
      <c r="D216" s="16" t="s">
        <v>63</v>
      </c>
      <c r="E216" s="16">
        <v>1997</v>
      </c>
      <c r="F216" s="17" t="s">
        <v>71</v>
      </c>
      <c r="G216" s="18" t="s">
        <v>74</v>
      </c>
      <c r="H216" s="18"/>
      <c r="I216" s="20">
        <f>COUNTIF(K216:BL216,"&gt;0")</f>
        <v>2</v>
      </c>
      <c r="J216" s="37">
        <f t="shared" si="14"/>
        <v>12</v>
      </c>
      <c r="K216" s="25"/>
      <c r="L216" s="25"/>
      <c r="M216" s="25"/>
      <c r="N216" s="25"/>
      <c r="O216" s="25"/>
      <c r="P216" s="25"/>
      <c r="Q216" s="25"/>
      <c r="R216" s="25"/>
      <c r="S216" s="25"/>
      <c r="T216" s="23"/>
      <c r="U216" s="9"/>
      <c r="V216" s="9"/>
      <c r="W216" s="9"/>
      <c r="X216" s="9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>
        <v>3</v>
      </c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>
        <v>9</v>
      </c>
      <c r="BC216" s="8"/>
      <c r="BD216" s="8"/>
      <c r="BE216" s="8"/>
      <c r="BF216" s="8"/>
      <c r="BG216" s="8"/>
      <c r="BH216" s="8"/>
      <c r="BI216" s="8"/>
      <c r="BJ216" s="8"/>
      <c r="BK216" s="8"/>
      <c r="BL216" s="8"/>
    </row>
    <row r="217" spans="1:64" ht="12.75">
      <c r="A217" s="33">
        <v>213</v>
      </c>
      <c r="B217" s="29" t="s">
        <v>278</v>
      </c>
      <c r="C217" s="17" t="s">
        <v>105</v>
      </c>
      <c r="D217" s="16" t="s">
        <v>63</v>
      </c>
      <c r="E217" s="16">
        <v>1974</v>
      </c>
      <c r="F217" s="17" t="s">
        <v>79</v>
      </c>
      <c r="G217" s="18" t="s">
        <v>72</v>
      </c>
      <c r="H217" s="16"/>
      <c r="I217" s="20">
        <f>COUNTIF(K217:BL217,"&gt;0")</f>
        <v>1</v>
      </c>
      <c r="J217" s="37">
        <f t="shared" si="14"/>
        <v>12</v>
      </c>
      <c r="K217" s="31">
        <v>12</v>
      </c>
      <c r="L217" s="25"/>
      <c r="M217" s="25"/>
      <c r="N217" s="25"/>
      <c r="O217" s="25"/>
      <c r="P217" s="25"/>
      <c r="Q217" s="25"/>
      <c r="R217" s="25"/>
      <c r="S217" s="25"/>
      <c r="T217" s="23"/>
      <c r="U217" s="9"/>
      <c r="V217" s="9"/>
      <c r="W217" s="9"/>
      <c r="X217" s="9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</row>
    <row r="218" spans="1:64" ht="12.75">
      <c r="A218" s="33">
        <v>214</v>
      </c>
      <c r="B218" s="29" t="s">
        <v>334</v>
      </c>
      <c r="C218" s="17" t="s">
        <v>294</v>
      </c>
      <c r="D218" s="16" t="s">
        <v>63</v>
      </c>
      <c r="E218" s="16">
        <v>1948</v>
      </c>
      <c r="F218" s="17" t="s">
        <v>65</v>
      </c>
      <c r="G218" s="18" t="s">
        <v>95</v>
      </c>
      <c r="H218" s="18"/>
      <c r="I218" s="20">
        <f>COUNTIF(K218:BL218,"&gt;0")</f>
        <v>4</v>
      </c>
      <c r="J218" s="37">
        <f t="shared" si="14"/>
        <v>11</v>
      </c>
      <c r="K218" s="25"/>
      <c r="L218" s="25"/>
      <c r="M218" s="25">
        <v>2</v>
      </c>
      <c r="N218" s="25"/>
      <c r="O218" s="25"/>
      <c r="P218" s="25"/>
      <c r="Q218" s="25"/>
      <c r="R218" s="25"/>
      <c r="S218" s="25">
        <v>2</v>
      </c>
      <c r="T218" s="23"/>
      <c r="U218" s="9"/>
      <c r="V218" s="9"/>
      <c r="W218" s="9"/>
      <c r="X218" s="9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>
        <v>4</v>
      </c>
      <c r="AN218" s="8">
        <v>3</v>
      </c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</row>
    <row r="219" spans="1:64" ht="12.75">
      <c r="A219" s="33">
        <v>215</v>
      </c>
      <c r="B219" s="29" t="s">
        <v>359</v>
      </c>
      <c r="C219" s="17" t="s">
        <v>360</v>
      </c>
      <c r="D219" s="16" t="s">
        <v>63</v>
      </c>
      <c r="E219" s="16">
        <v>1971</v>
      </c>
      <c r="F219" s="17" t="s">
        <v>302</v>
      </c>
      <c r="G219" s="18" t="s">
        <v>72</v>
      </c>
      <c r="H219" s="18"/>
      <c r="I219" s="20">
        <f>COUNTIF(K219:BL219,"&gt;0")</f>
        <v>2</v>
      </c>
      <c r="J219" s="37">
        <f t="shared" si="14"/>
        <v>11</v>
      </c>
      <c r="K219" s="25"/>
      <c r="L219" s="25"/>
      <c r="M219" s="25"/>
      <c r="N219" s="25"/>
      <c r="O219" s="25">
        <v>7</v>
      </c>
      <c r="P219" s="25"/>
      <c r="Q219" s="25"/>
      <c r="R219" s="25"/>
      <c r="S219" s="25"/>
      <c r="T219" s="23"/>
      <c r="U219" s="9"/>
      <c r="V219" s="9"/>
      <c r="W219" s="9"/>
      <c r="X219" s="9"/>
      <c r="Y219" s="8"/>
      <c r="Z219" s="8"/>
      <c r="AA219" s="8"/>
      <c r="AB219" s="8"/>
      <c r="AC219" s="8"/>
      <c r="AD219" s="8"/>
      <c r="AE219" s="8"/>
      <c r="AF219" s="8"/>
      <c r="AG219" s="8"/>
      <c r="AH219" s="8">
        <v>4</v>
      </c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</row>
    <row r="220" spans="1:64" ht="12.75">
      <c r="A220" s="33">
        <v>216</v>
      </c>
      <c r="B220" s="29" t="s">
        <v>453</v>
      </c>
      <c r="C220" s="17" t="s">
        <v>62</v>
      </c>
      <c r="D220" s="16" t="s">
        <v>63</v>
      </c>
      <c r="E220" s="16">
        <v>1970</v>
      </c>
      <c r="F220" s="17" t="s">
        <v>139</v>
      </c>
      <c r="G220" s="18" t="s">
        <v>70</v>
      </c>
      <c r="H220" s="20"/>
      <c r="I220" s="20">
        <f>COUNTIF(K220:BL220,"&gt;0")</f>
        <v>1</v>
      </c>
      <c r="J220" s="37">
        <f t="shared" si="14"/>
        <v>11</v>
      </c>
      <c r="K220" s="25"/>
      <c r="L220" s="25"/>
      <c r="M220" s="25"/>
      <c r="N220" s="25"/>
      <c r="O220" s="25"/>
      <c r="P220" s="25"/>
      <c r="Q220" s="25"/>
      <c r="R220" s="25"/>
      <c r="S220" s="25"/>
      <c r="T220" s="23"/>
      <c r="U220" s="9"/>
      <c r="V220" s="9"/>
      <c r="W220" s="9"/>
      <c r="X220" s="9"/>
      <c r="Y220" s="8"/>
      <c r="Z220" s="8"/>
      <c r="AA220" s="8"/>
      <c r="AB220" s="8"/>
      <c r="AC220" s="8">
        <v>11</v>
      </c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</row>
    <row r="221" spans="1:64" ht="12.75">
      <c r="A221" s="33">
        <v>217</v>
      </c>
      <c r="B221" s="29" t="s">
        <v>473</v>
      </c>
      <c r="C221" s="17" t="s">
        <v>126</v>
      </c>
      <c r="D221" s="16" t="s">
        <v>63</v>
      </c>
      <c r="E221" s="16">
        <v>1974</v>
      </c>
      <c r="F221" s="17" t="s">
        <v>248</v>
      </c>
      <c r="G221" s="18" t="s">
        <v>72</v>
      </c>
      <c r="H221" s="18"/>
      <c r="I221" s="20">
        <f>COUNTIF(K221:BL221,"&gt;0")</f>
        <v>1</v>
      </c>
      <c r="J221" s="37">
        <f t="shared" si="14"/>
        <v>11</v>
      </c>
      <c r="K221" s="25"/>
      <c r="L221" s="25"/>
      <c r="M221" s="25"/>
      <c r="N221" s="25"/>
      <c r="O221" s="25"/>
      <c r="P221" s="25"/>
      <c r="Q221" s="25"/>
      <c r="R221" s="25"/>
      <c r="S221" s="25"/>
      <c r="T221" s="23"/>
      <c r="U221" s="9"/>
      <c r="V221" s="9"/>
      <c r="W221" s="9"/>
      <c r="X221" s="9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>
        <v>11</v>
      </c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</row>
    <row r="222" spans="1:64" ht="12.75">
      <c r="A222" s="33">
        <v>218</v>
      </c>
      <c r="B222" s="29" t="s">
        <v>514</v>
      </c>
      <c r="C222" s="17" t="s">
        <v>83</v>
      </c>
      <c r="D222" s="16" t="s">
        <v>63</v>
      </c>
      <c r="E222" s="16">
        <v>1962</v>
      </c>
      <c r="F222" s="17" t="s">
        <v>139</v>
      </c>
      <c r="G222" s="18" t="s">
        <v>66</v>
      </c>
      <c r="H222" s="18"/>
      <c r="I222" s="20">
        <f>COUNTIF(K222:BL222,"&gt;0")</f>
        <v>1</v>
      </c>
      <c r="J222" s="37">
        <f t="shared" si="14"/>
        <v>11</v>
      </c>
      <c r="K222" s="25"/>
      <c r="L222" s="25"/>
      <c r="M222" s="25"/>
      <c r="N222" s="25"/>
      <c r="O222" s="25"/>
      <c r="P222" s="25"/>
      <c r="Q222" s="25"/>
      <c r="R222" s="25"/>
      <c r="S222" s="25"/>
      <c r="T222" s="23"/>
      <c r="U222" s="9"/>
      <c r="V222" s="9"/>
      <c r="W222" s="9"/>
      <c r="X222" s="9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>
        <v>11</v>
      </c>
      <c r="BC222" s="8"/>
      <c r="BD222" s="8"/>
      <c r="BE222" s="8"/>
      <c r="BF222" s="8"/>
      <c r="BG222" s="8"/>
      <c r="BH222" s="8"/>
      <c r="BI222" s="8"/>
      <c r="BJ222" s="8"/>
      <c r="BK222" s="8"/>
      <c r="BL222" s="8"/>
    </row>
    <row r="223" spans="1:64" ht="12.75">
      <c r="A223" s="33">
        <v>219</v>
      </c>
      <c r="B223" s="29" t="s">
        <v>474</v>
      </c>
      <c r="C223" s="17" t="s">
        <v>294</v>
      </c>
      <c r="D223" s="16" t="s">
        <v>63</v>
      </c>
      <c r="E223" s="16">
        <v>1983</v>
      </c>
      <c r="F223" s="17" t="s">
        <v>421</v>
      </c>
      <c r="G223" s="18" t="s">
        <v>74</v>
      </c>
      <c r="H223" s="18"/>
      <c r="I223" s="20">
        <f>COUNTIF(K223:BL223,"&gt;0")</f>
        <v>1</v>
      </c>
      <c r="J223" s="37">
        <f t="shared" si="14"/>
        <v>9</v>
      </c>
      <c r="K223" s="25"/>
      <c r="L223" s="25"/>
      <c r="M223" s="25"/>
      <c r="N223" s="25"/>
      <c r="O223" s="25"/>
      <c r="P223" s="25"/>
      <c r="Q223" s="25"/>
      <c r="R223" s="25"/>
      <c r="S223" s="25"/>
      <c r="T223" s="23"/>
      <c r="U223" s="9"/>
      <c r="V223" s="9"/>
      <c r="W223" s="9"/>
      <c r="X223" s="9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>
        <v>9</v>
      </c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</row>
    <row r="224" spans="1:64" ht="12.75">
      <c r="A224" s="33">
        <v>220</v>
      </c>
      <c r="B224" s="29" t="s">
        <v>440</v>
      </c>
      <c r="C224" s="17" t="s">
        <v>258</v>
      </c>
      <c r="D224" s="16" t="s">
        <v>63</v>
      </c>
      <c r="E224" s="16">
        <v>1982</v>
      </c>
      <c r="F224" s="17" t="s">
        <v>434</v>
      </c>
      <c r="G224" s="18" t="s">
        <v>74</v>
      </c>
      <c r="H224" s="18"/>
      <c r="I224" s="20">
        <f>COUNTIF(K224:BL224,"&gt;0")</f>
        <v>1</v>
      </c>
      <c r="J224" s="37">
        <f t="shared" si="14"/>
        <v>9</v>
      </c>
      <c r="K224" s="25"/>
      <c r="L224" s="25"/>
      <c r="M224" s="25"/>
      <c r="N224" s="25"/>
      <c r="O224" s="25"/>
      <c r="P224" s="25"/>
      <c r="Q224" s="25"/>
      <c r="R224" s="25"/>
      <c r="S224" s="25"/>
      <c r="T224" s="23"/>
      <c r="U224" s="9"/>
      <c r="V224" s="9"/>
      <c r="W224" s="9"/>
      <c r="X224" s="9"/>
      <c r="Y224" s="8"/>
      <c r="Z224" s="8">
        <v>9</v>
      </c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</row>
    <row r="225" spans="1:64" ht="12.75">
      <c r="A225" s="33">
        <v>221</v>
      </c>
      <c r="B225" s="29" t="s">
        <v>61</v>
      </c>
      <c r="C225" s="17" t="s">
        <v>429</v>
      </c>
      <c r="D225" s="16" t="s">
        <v>63</v>
      </c>
      <c r="E225" s="16">
        <v>1941</v>
      </c>
      <c r="F225" s="17" t="s">
        <v>69</v>
      </c>
      <c r="G225" s="18" t="s">
        <v>95</v>
      </c>
      <c r="H225" s="18"/>
      <c r="I225" s="20">
        <f>COUNTIF(K225:BL225,"&gt;0")</f>
        <v>2</v>
      </c>
      <c r="J225" s="37">
        <f t="shared" si="14"/>
        <v>8</v>
      </c>
      <c r="K225" s="25"/>
      <c r="L225" s="25"/>
      <c r="M225" s="25"/>
      <c r="N225" s="25"/>
      <c r="O225" s="25"/>
      <c r="P225" s="25"/>
      <c r="Q225" s="25"/>
      <c r="R225" s="25"/>
      <c r="S225" s="25"/>
      <c r="T225" s="23"/>
      <c r="U225" s="9"/>
      <c r="V225" s="9"/>
      <c r="W225" s="9"/>
      <c r="X225" s="9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>
        <v>4</v>
      </c>
      <c r="AY225" s="8"/>
      <c r="AZ225" s="8">
        <v>4</v>
      </c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</row>
    <row r="226" spans="1:64" ht="12.75">
      <c r="A226" s="33">
        <v>222</v>
      </c>
      <c r="B226" s="29" t="s">
        <v>486</v>
      </c>
      <c r="C226" s="17" t="s">
        <v>310</v>
      </c>
      <c r="D226" s="16" t="s">
        <v>63</v>
      </c>
      <c r="E226" s="16">
        <v>1969</v>
      </c>
      <c r="F226" s="17" t="s">
        <v>65</v>
      </c>
      <c r="G226" s="18" t="s">
        <v>64</v>
      </c>
      <c r="H226" s="18"/>
      <c r="I226" s="20">
        <f>COUNTIF(K226:BL226,"&gt;0")</f>
        <v>1</v>
      </c>
      <c r="J226" s="37">
        <f t="shared" si="14"/>
        <v>8</v>
      </c>
      <c r="K226" s="25"/>
      <c r="L226" s="25"/>
      <c r="M226" s="25"/>
      <c r="N226" s="25"/>
      <c r="O226" s="25"/>
      <c r="P226" s="25"/>
      <c r="Q226" s="25"/>
      <c r="R226" s="25"/>
      <c r="S226" s="25"/>
      <c r="T226" s="23"/>
      <c r="U226" s="9"/>
      <c r="V226" s="9"/>
      <c r="W226" s="9"/>
      <c r="X226" s="9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>
        <v>8</v>
      </c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</row>
    <row r="227" spans="1:64" ht="12.75">
      <c r="A227" s="33">
        <v>223</v>
      </c>
      <c r="B227" s="29" t="s">
        <v>382</v>
      </c>
      <c r="C227" s="17" t="s">
        <v>98</v>
      </c>
      <c r="D227" s="16" t="s">
        <v>63</v>
      </c>
      <c r="E227" s="16">
        <v>1968</v>
      </c>
      <c r="F227" s="17" t="s">
        <v>69</v>
      </c>
      <c r="G227" s="18" t="s">
        <v>64</v>
      </c>
      <c r="H227" s="18"/>
      <c r="I227" s="20">
        <f>COUNTIF(K227:BL227,"&gt;0")</f>
        <v>1</v>
      </c>
      <c r="J227" s="37">
        <f aca="true" t="shared" si="15" ref="J227:J239">SUM(K227:BL227)</f>
        <v>8</v>
      </c>
      <c r="K227" s="25"/>
      <c r="L227" s="25"/>
      <c r="M227" s="25"/>
      <c r="N227" s="25"/>
      <c r="O227" s="25"/>
      <c r="P227" s="25">
        <v>8</v>
      </c>
      <c r="Q227" s="25"/>
      <c r="R227" s="25"/>
      <c r="S227" s="25"/>
      <c r="T227" s="23"/>
      <c r="U227" s="9"/>
      <c r="V227" s="9"/>
      <c r="W227" s="9"/>
      <c r="X227" s="9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</row>
    <row r="228" spans="1:64" ht="12.75">
      <c r="A228" s="33">
        <v>224</v>
      </c>
      <c r="B228" s="29" t="s">
        <v>365</v>
      </c>
      <c r="C228" s="17" t="s">
        <v>296</v>
      </c>
      <c r="D228" s="16" t="s">
        <v>63</v>
      </c>
      <c r="E228" s="16">
        <v>1946</v>
      </c>
      <c r="F228" s="17" t="s">
        <v>139</v>
      </c>
      <c r="G228" s="18" t="s">
        <v>95</v>
      </c>
      <c r="H228" s="18"/>
      <c r="I228" s="20">
        <f>COUNTIF(K228:BL228,"&gt;0")</f>
        <v>5</v>
      </c>
      <c r="J228" s="37">
        <f t="shared" si="15"/>
        <v>7</v>
      </c>
      <c r="K228" s="25"/>
      <c r="L228" s="25"/>
      <c r="M228" s="25"/>
      <c r="N228" s="25"/>
      <c r="O228" s="25">
        <v>1</v>
      </c>
      <c r="P228" s="25">
        <v>1</v>
      </c>
      <c r="Q228" s="25">
        <v>2</v>
      </c>
      <c r="R228" s="25"/>
      <c r="S228" s="25"/>
      <c r="T228" s="23"/>
      <c r="U228" s="9"/>
      <c r="V228" s="9"/>
      <c r="W228" s="9"/>
      <c r="X228" s="9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>
        <v>1</v>
      </c>
      <c r="BH228" s="8"/>
      <c r="BI228" s="8">
        <v>2</v>
      </c>
      <c r="BJ228" s="8"/>
      <c r="BK228" s="8"/>
      <c r="BL228" s="8"/>
    </row>
    <row r="229" spans="1:64" ht="12.75">
      <c r="A229" s="33">
        <v>225</v>
      </c>
      <c r="B229" s="29" t="s">
        <v>477</v>
      </c>
      <c r="C229" s="17" t="s">
        <v>478</v>
      </c>
      <c r="D229" s="16" t="s">
        <v>63</v>
      </c>
      <c r="E229" s="16">
        <v>1948</v>
      </c>
      <c r="F229" s="17" t="s">
        <v>69</v>
      </c>
      <c r="G229" s="18" t="s">
        <v>95</v>
      </c>
      <c r="H229" s="18"/>
      <c r="I229" s="20">
        <f>COUNTIF(K229:BL229,"&gt;0")</f>
        <v>1</v>
      </c>
      <c r="J229" s="37">
        <f t="shared" si="15"/>
        <v>7</v>
      </c>
      <c r="K229" s="25"/>
      <c r="L229" s="25"/>
      <c r="M229" s="25"/>
      <c r="N229" s="25"/>
      <c r="O229" s="25"/>
      <c r="P229" s="25"/>
      <c r="Q229" s="25"/>
      <c r="R229" s="25"/>
      <c r="S229" s="25"/>
      <c r="T229" s="23"/>
      <c r="U229" s="9"/>
      <c r="V229" s="9"/>
      <c r="W229" s="9"/>
      <c r="X229" s="9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>
        <v>7</v>
      </c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</row>
    <row r="230" spans="1:64" ht="12.75">
      <c r="A230" s="33">
        <v>226</v>
      </c>
      <c r="B230" s="29" t="s">
        <v>494</v>
      </c>
      <c r="C230" s="17" t="s">
        <v>310</v>
      </c>
      <c r="D230" s="16" t="s">
        <v>63</v>
      </c>
      <c r="E230" s="16">
        <v>1969</v>
      </c>
      <c r="F230" s="17" t="s">
        <v>139</v>
      </c>
      <c r="G230" s="18" t="s">
        <v>64</v>
      </c>
      <c r="H230" s="18"/>
      <c r="I230" s="20">
        <f>COUNTIF(K230:BL230,"&gt;0")</f>
        <v>1</v>
      </c>
      <c r="J230" s="37">
        <f t="shared" si="15"/>
        <v>7</v>
      </c>
      <c r="K230" s="25"/>
      <c r="L230" s="25"/>
      <c r="M230" s="25"/>
      <c r="N230" s="25"/>
      <c r="O230" s="25"/>
      <c r="P230" s="25"/>
      <c r="Q230" s="25"/>
      <c r="R230" s="25"/>
      <c r="S230" s="25"/>
      <c r="T230" s="23"/>
      <c r="U230" s="9"/>
      <c r="V230" s="9"/>
      <c r="W230" s="9"/>
      <c r="X230" s="9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>
        <v>7</v>
      </c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</row>
    <row r="231" spans="1:64" ht="12.75">
      <c r="A231" s="33">
        <v>227</v>
      </c>
      <c r="B231" s="29" t="s">
        <v>332</v>
      </c>
      <c r="C231" s="17" t="s">
        <v>333</v>
      </c>
      <c r="D231" s="16" t="s">
        <v>63</v>
      </c>
      <c r="E231" s="16">
        <v>1935</v>
      </c>
      <c r="F231" s="17" t="s">
        <v>65</v>
      </c>
      <c r="G231" s="18" t="s">
        <v>95</v>
      </c>
      <c r="H231" s="18"/>
      <c r="I231" s="20">
        <f>COUNTIF(K231:BL231,"&gt;0")</f>
        <v>1</v>
      </c>
      <c r="J231" s="37">
        <f t="shared" si="15"/>
        <v>5</v>
      </c>
      <c r="K231" s="25"/>
      <c r="L231" s="25"/>
      <c r="M231" s="25">
        <v>5</v>
      </c>
      <c r="N231" s="25"/>
      <c r="O231" s="25"/>
      <c r="P231" s="25"/>
      <c r="Q231" s="25"/>
      <c r="R231" s="25"/>
      <c r="S231" s="25"/>
      <c r="T231" s="23"/>
      <c r="U231" s="9"/>
      <c r="V231" s="9"/>
      <c r="W231" s="9"/>
      <c r="X231" s="9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</row>
    <row r="232" spans="1:64" ht="12.75">
      <c r="A232" s="33">
        <v>228</v>
      </c>
      <c r="B232" s="29" t="s">
        <v>468</v>
      </c>
      <c r="C232" s="17" t="s">
        <v>83</v>
      </c>
      <c r="D232" s="16" t="s">
        <v>63</v>
      </c>
      <c r="E232" s="16">
        <v>1948</v>
      </c>
      <c r="F232" s="17" t="s">
        <v>69</v>
      </c>
      <c r="G232" s="18" t="s">
        <v>95</v>
      </c>
      <c r="H232" s="18"/>
      <c r="I232" s="20">
        <f>COUNTIF(K232:BL232,"&gt;0")</f>
        <v>2</v>
      </c>
      <c r="J232" s="37">
        <f t="shared" si="15"/>
        <v>4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3"/>
      <c r="U232" s="9"/>
      <c r="V232" s="9"/>
      <c r="W232" s="9"/>
      <c r="X232" s="9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>
        <v>2</v>
      </c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>
        <v>2</v>
      </c>
      <c r="BG232" s="8"/>
      <c r="BH232" s="8"/>
      <c r="BI232" s="8"/>
      <c r="BJ232" s="8"/>
      <c r="BK232" s="8"/>
      <c r="BL232" s="8"/>
    </row>
    <row r="233" spans="1:64" ht="12.75">
      <c r="A233" s="33">
        <v>229</v>
      </c>
      <c r="B233" s="29" t="s">
        <v>387</v>
      </c>
      <c r="C233" s="17" t="s">
        <v>367</v>
      </c>
      <c r="D233" s="16" t="s">
        <v>63</v>
      </c>
      <c r="E233" s="16">
        <v>1950</v>
      </c>
      <c r="F233" s="17" t="s">
        <v>336</v>
      </c>
      <c r="G233" s="18" t="s">
        <v>95</v>
      </c>
      <c r="H233" s="18"/>
      <c r="I233" s="20">
        <f>COUNTIF(K233:BL233,"&gt;0")</f>
        <v>2</v>
      </c>
      <c r="J233" s="37">
        <f t="shared" si="15"/>
        <v>4</v>
      </c>
      <c r="K233" s="25"/>
      <c r="L233" s="25"/>
      <c r="M233" s="25"/>
      <c r="N233" s="25"/>
      <c r="O233" s="25"/>
      <c r="P233" s="25">
        <v>3</v>
      </c>
      <c r="Q233" s="25"/>
      <c r="R233" s="25"/>
      <c r="S233" s="25"/>
      <c r="T233" s="23"/>
      <c r="U233" s="9"/>
      <c r="V233" s="9"/>
      <c r="W233" s="9"/>
      <c r="X233" s="9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>
        <v>1</v>
      </c>
      <c r="BI233" s="8"/>
      <c r="BJ233" s="8"/>
      <c r="BK233" s="8"/>
      <c r="BL233" s="8"/>
    </row>
    <row r="234" spans="1:64" ht="12.75">
      <c r="A234" s="33">
        <v>230</v>
      </c>
      <c r="B234" s="29" t="s">
        <v>280</v>
      </c>
      <c r="C234" s="17" t="s">
        <v>111</v>
      </c>
      <c r="D234" s="16" t="s">
        <v>63</v>
      </c>
      <c r="E234" s="16">
        <v>1945</v>
      </c>
      <c r="F234" s="19" t="s">
        <v>69</v>
      </c>
      <c r="G234" s="18" t="s">
        <v>95</v>
      </c>
      <c r="H234" s="18"/>
      <c r="I234" s="20">
        <f>COUNTIF(K234:BL234,"&gt;0")</f>
        <v>1</v>
      </c>
      <c r="J234" s="37">
        <f t="shared" si="15"/>
        <v>4</v>
      </c>
      <c r="K234" s="25">
        <v>4</v>
      </c>
      <c r="L234" s="25"/>
      <c r="M234" s="25"/>
      <c r="N234" s="25"/>
      <c r="O234" s="25"/>
      <c r="P234" s="25"/>
      <c r="Q234" s="25"/>
      <c r="R234" s="25"/>
      <c r="S234" s="25"/>
      <c r="T234" s="23"/>
      <c r="U234" s="9"/>
      <c r="V234" s="9"/>
      <c r="W234" s="9"/>
      <c r="X234" s="9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</row>
    <row r="235" spans="1:64" ht="12.75">
      <c r="A235" s="33">
        <v>231</v>
      </c>
      <c r="B235" s="29" t="s">
        <v>521</v>
      </c>
      <c r="C235" s="17" t="s">
        <v>119</v>
      </c>
      <c r="D235" s="16" t="s">
        <v>63</v>
      </c>
      <c r="E235" s="16">
        <v>1963</v>
      </c>
      <c r="F235" s="17" t="s">
        <v>71</v>
      </c>
      <c r="G235" s="18" t="s">
        <v>66</v>
      </c>
      <c r="H235" s="18"/>
      <c r="I235" s="20">
        <f>COUNTIF(K235:BL235,"&gt;0")</f>
        <v>1</v>
      </c>
      <c r="J235" s="37">
        <f>SUM(K235:BL235)</f>
        <v>4</v>
      </c>
      <c r="K235" s="25"/>
      <c r="L235" s="25"/>
      <c r="M235" s="25"/>
      <c r="N235" s="25"/>
      <c r="O235" s="25"/>
      <c r="P235" s="25"/>
      <c r="Q235" s="25"/>
      <c r="R235" s="25"/>
      <c r="S235" s="25"/>
      <c r="T235" s="23"/>
      <c r="U235" s="9"/>
      <c r="V235" s="9"/>
      <c r="W235" s="9"/>
      <c r="X235" s="9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>
        <v>4</v>
      </c>
      <c r="BF235" s="8"/>
      <c r="BG235" s="8"/>
      <c r="BH235" s="8"/>
      <c r="BI235" s="8"/>
      <c r="BJ235" s="8"/>
      <c r="BK235" s="8"/>
      <c r="BL235" s="8"/>
    </row>
    <row r="236" spans="1:64" ht="12.75">
      <c r="A236" s="33">
        <v>232</v>
      </c>
      <c r="B236" s="29" t="s">
        <v>443</v>
      </c>
      <c r="C236" s="17" t="s">
        <v>444</v>
      </c>
      <c r="D236" s="16" t="s">
        <v>63</v>
      </c>
      <c r="E236" s="16">
        <v>1987</v>
      </c>
      <c r="F236" s="17" t="s">
        <v>434</v>
      </c>
      <c r="G236" s="18" t="s">
        <v>74</v>
      </c>
      <c r="H236" s="18"/>
      <c r="I236" s="20">
        <f>COUNTIF(K236:BL236,"&gt;0")</f>
        <v>1</v>
      </c>
      <c r="J236" s="37">
        <f t="shared" si="15"/>
        <v>3</v>
      </c>
      <c r="K236" s="25"/>
      <c r="L236" s="25"/>
      <c r="M236" s="25"/>
      <c r="N236" s="25"/>
      <c r="O236" s="25"/>
      <c r="P236" s="25"/>
      <c r="Q236" s="25"/>
      <c r="R236" s="25"/>
      <c r="S236" s="25"/>
      <c r="T236" s="23"/>
      <c r="U236" s="9"/>
      <c r="V236" s="9"/>
      <c r="W236" s="9"/>
      <c r="X236" s="9"/>
      <c r="Y236" s="8"/>
      <c r="Z236" s="8">
        <v>3</v>
      </c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</row>
    <row r="237" spans="1:64" ht="12.75">
      <c r="A237" s="33">
        <v>233</v>
      </c>
      <c r="B237" s="29" t="s">
        <v>357</v>
      </c>
      <c r="C237" s="17" t="s">
        <v>454</v>
      </c>
      <c r="D237" s="16" t="s">
        <v>63</v>
      </c>
      <c r="E237" s="16">
        <v>1970</v>
      </c>
      <c r="F237" s="17" t="s">
        <v>139</v>
      </c>
      <c r="G237" s="18" t="s">
        <v>64</v>
      </c>
      <c r="H237" s="18"/>
      <c r="I237" s="20">
        <f>COUNTIF(K237:BL237,"&gt;0")</f>
        <v>1</v>
      </c>
      <c r="J237" s="37">
        <f t="shared" si="15"/>
        <v>3</v>
      </c>
      <c r="K237" s="25"/>
      <c r="L237" s="25"/>
      <c r="M237" s="25"/>
      <c r="N237" s="25"/>
      <c r="O237" s="25"/>
      <c r="P237" s="25"/>
      <c r="Q237" s="25"/>
      <c r="R237" s="25"/>
      <c r="S237" s="25"/>
      <c r="T237" s="23"/>
      <c r="U237" s="9"/>
      <c r="V237" s="9"/>
      <c r="W237" s="9"/>
      <c r="X237" s="9"/>
      <c r="Y237" s="8"/>
      <c r="Z237" s="8"/>
      <c r="AA237" s="8"/>
      <c r="AB237" s="8"/>
      <c r="AC237" s="8">
        <v>3</v>
      </c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</row>
    <row r="238" spans="1:64" ht="12.75">
      <c r="A238" s="33">
        <v>234</v>
      </c>
      <c r="B238" s="29" t="s">
        <v>445</v>
      </c>
      <c r="C238" s="17" t="s">
        <v>446</v>
      </c>
      <c r="D238" s="16" t="s">
        <v>63</v>
      </c>
      <c r="E238" s="16">
        <v>1983</v>
      </c>
      <c r="F238" s="17" t="s">
        <v>434</v>
      </c>
      <c r="G238" s="18" t="s">
        <v>74</v>
      </c>
      <c r="H238" s="18"/>
      <c r="I238" s="20">
        <f>COUNTIF(K238:BL238,"&gt;0")</f>
        <v>1</v>
      </c>
      <c r="J238" s="37">
        <f t="shared" si="15"/>
        <v>2</v>
      </c>
      <c r="K238" s="25"/>
      <c r="L238" s="25"/>
      <c r="M238" s="25"/>
      <c r="N238" s="25"/>
      <c r="O238" s="25"/>
      <c r="P238" s="25"/>
      <c r="Q238" s="25"/>
      <c r="R238" s="25"/>
      <c r="S238" s="25"/>
      <c r="T238" s="23"/>
      <c r="U238" s="9"/>
      <c r="V238" s="9"/>
      <c r="W238" s="9"/>
      <c r="X238" s="9"/>
      <c r="Y238" s="8"/>
      <c r="Z238" s="8">
        <v>2</v>
      </c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</row>
    <row r="239" spans="1:64" ht="12.75">
      <c r="A239" s="33">
        <v>235</v>
      </c>
      <c r="B239" s="29" t="s">
        <v>506</v>
      </c>
      <c r="C239" s="17" t="s">
        <v>354</v>
      </c>
      <c r="D239" s="16" t="s">
        <v>63</v>
      </c>
      <c r="E239" s="16">
        <v>1981</v>
      </c>
      <c r="F239" s="17" t="s">
        <v>248</v>
      </c>
      <c r="G239" s="18" t="s">
        <v>74</v>
      </c>
      <c r="H239" s="18"/>
      <c r="I239" s="20">
        <f>COUNTIF(K239:BL239,"&gt;0")</f>
        <v>1</v>
      </c>
      <c r="J239" s="37">
        <f t="shared" si="15"/>
        <v>2</v>
      </c>
      <c r="K239" s="25"/>
      <c r="L239" s="25"/>
      <c r="M239" s="25"/>
      <c r="N239" s="25"/>
      <c r="O239" s="25"/>
      <c r="P239" s="25"/>
      <c r="Q239" s="25"/>
      <c r="R239" s="25"/>
      <c r="S239" s="25"/>
      <c r="T239" s="23"/>
      <c r="U239" s="9"/>
      <c r="V239" s="9"/>
      <c r="W239" s="9"/>
      <c r="X239" s="9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>
        <v>2</v>
      </c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</row>
    <row r="240" spans="1:64" ht="12.75">
      <c r="A240" s="33">
        <v>236</v>
      </c>
      <c r="B240" s="29" t="s">
        <v>469</v>
      </c>
      <c r="C240" s="17" t="s">
        <v>354</v>
      </c>
      <c r="D240" s="16" t="s">
        <v>63</v>
      </c>
      <c r="E240" s="16">
        <v>1983</v>
      </c>
      <c r="F240" s="17" t="s">
        <v>264</v>
      </c>
      <c r="G240" s="18" t="s">
        <v>74</v>
      </c>
      <c r="H240" s="18"/>
      <c r="I240" s="20">
        <f>COUNTIF(K240:BL240,"&gt;0")</f>
        <v>1</v>
      </c>
      <c r="J240" s="37">
        <f>SUM(K240:BL240)</f>
        <v>1</v>
      </c>
      <c r="K240" s="25"/>
      <c r="L240" s="25"/>
      <c r="M240" s="25"/>
      <c r="N240" s="25"/>
      <c r="O240" s="25"/>
      <c r="P240" s="25"/>
      <c r="Q240" s="25"/>
      <c r="R240" s="25"/>
      <c r="S240" s="25"/>
      <c r="T240" s="23"/>
      <c r="U240" s="9"/>
      <c r="V240" s="9"/>
      <c r="W240" s="9"/>
      <c r="X240" s="9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>
        <v>1</v>
      </c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</row>
    <row r="241" spans="1:64" ht="12.75">
      <c r="A241" s="33">
        <v>237</v>
      </c>
      <c r="B241" s="29" t="s">
        <v>479</v>
      </c>
      <c r="C241" s="17" t="s">
        <v>91</v>
      </c>
      <c r="D241" s="16" t="s">
        <v>63</v>
      </c>
      <c r="E241" s="16">
        <v>1949</v>
      </c>
      <c r="F241" s="17" t="s">
        <v>65</v>
      </c>
      <c r="G241" s="18" t="s">
        <v>95</v>
      </c>
      <c r="H241" s="18"/>
      <c r="I241" s="20">
        <f>COUNTIF(K241:BL241,"&gt;0")</f>
        <v>1</v>
      </c>
      <c r="J241" s="37">
        <f>SUM(K241:BL241)</f>
        <v>1</v>
      </c>
      <c r="K241" s="25"/>
      <c r="L241" s="25"/>
      <c r="M241" s="25"/>
      <c r="N241" s="25"/>
      <c r="O241" s="25"/>
      <c r="P241" s="25"/>
      <c r="Q241" s="25"/>
      <c r="R241" s="25"/>
      <c r="S241" s="25"/>
      <c r="T241" s="23"/>
      <c r="U241" s="9"/>
      <c r="V241" s="9"/>
      <c r="W241" s="9"/>
      <c r="X241" s="9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>
        <v>1</v>
      </c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</row>
    <row r="242" spans="1:64" ht="12.75">
      <c r="A242" s="33">
        <v>238</v>
      </c>
      <c r="B242" s="29" t="s">
        <v>507</v>
      </c>
      <c r="C242" s="17" t="s">
        <v>354</v>
      </c>
      <c r="D242" s="16" t="s">
        <v>63</v>
      </c>
      <c r="E242" s="16">
        <v>1970</v>
      </c>
      <c r="F242" s="17" t="s">
        <v>139</v>
      </c>
      <c r="G242" s="18" t="s">
        <v>74</v>
      </c>
      <c r="H242" s="18"/>
      <c r="I242" s="20">
        <f>COUNTIF(K242:BL242,"&gt;0")</f>
        <v>1</v>
      </c>
      <c r="J242" s="37">
        <f>SUM(K242:BL242)</f>
        <v>1</v>
      </c>
      <c r="K242" s="25"/>
      <c r="L242" s="25"/>
      <c r="M242" s="25"/>
      <c r="N242" s="25"/>
      <c r="O242" s="25"/>
      <c r="P242" s="25"/>
      <c r="Q242" s="25"/>
      <c r="R242" s="25"/>
      <c r="S242" s="25"/>
      <c r="T242" s="23"/>
      <c r="U242" s="9"/>
      <c r="V242" s="9"/>
      <c r="W242" s="9"/>
      <c r="X242" s="9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>
        <v>1</v>
      </c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</row>
    <row r="243" spans="1:64" ht="12.75">
      <c r="A243" s="33">
        <v>239</v>
      </c>
      <c r="B243" s="29" t="s">
        <v>515</v>
      </c>
      <c r="C243" s="17" t="s">
        <v>105</v>
      </c>
      <c r="D243" s="16" t="s">
        <v>63</v>
      </c>
      <c r="E243" s="16">
        <v>1975</v>
      </c>
      <c r="F243" s="17" t="s">
        <v>427</v>
      </c>
      <c r="G243" s="18" t="s">
        <v>72</v>
      </c>
      <c r="H243" s="18"/>
      <c r="I243" s="20">
        <f>COUNTIF(K243:BL243,"&gt;0")</f>
        <v>1</v>
      </c>
      <c r="J243" s="37">
        <f>SUM(K243:BL243)</f>
        <v>1</v>
      </c>
      <c r="K243" s="25"/>
      <c r="L243" s="25"/>
      <c r="M243" s="25"/>
      <c r="N243" s="25"/>
      <c r="O243" s="25"/>
      <c r="P243" s="25"/>
      <c r="Q243" s="25"/>
      <c r="R243" s="25"/>
      <c r="S243" s="25"/>
      <c r="T243" s="23"/>
      <c r="U243" s="9"/>
      <c r="V243" s="9"/>
      <c r="W243" s="9"/>
      <c r="X243" s="9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>
        <v>1</v>
      </c>
      <c r="BC243" s="8"/>
      <c r="BD243" s="8"/>
      <c r="BE243" s="8"/>
      <c r="BF243" s="8"/>
      <c r="BG243" s="8"/>
      <c r="BH243" s="8"/>
      <c r="BI243" s="8"/>
      <c r="BJ243" s="8"/>
      <c r="BK243" s="8"/>
      <c r="BL243" s="8"/>
    </row>
  </sheetData>
  <sheetProtection/>
  <mergeCells count="57">
    <mergeCell ref="BL1:BL2"/>
    <mergeCell ref="BK1:BK2"/>
    <mergeCell ref="X1:X2"/>
    <mergeCell ref="V1:V2"/>
    <mergeCell ref="AB1:AB2"/>
    <mergeCell ref="Z1:Z2"/>
    <mergeCell ref="Y1:Y2"/>
    <mergeCell ref="AN1:AN2"/>
    <mergeCell ref="AO1:AO2"/>
    <mergeCell ref="AP1:AP2"/>
    <mergeCell ref="N1:N2"/>
    <mergeCell ref="O1:O2"/>
    <mergeCell ref="A2:I2"/>
    <mergeCell ref="P1:P2"/>
    <mergeCell ref="A1:I1"/>
    <mergeCell ref="K1:K2"/>
    <mergeCell ref="L1:L2"/>
    <mergeCell ref="M1:M2"/>
    <mergeCell ref="U1:U2"/>
    <mergeCell ref="W1:W2"/>
    <mergeCell ref="Q1:Q2"/>
    <mergeCell ref="R1:R2"/>
    <mergeCell ref="S1:S2"/>
    <mergeCell ref="AL1:AL2"/>
    <mergeCell ref="AM1:AM2"/>
    <mergeCell ref="T1:T2"/>
    <mergeCell ref="AA1:AA2"/>
    <mergeCell ref="AH1:AH2"/>
    <mergeCell ref="AC1:AC2"/>
    <mergeCell ref="AF1:AF2"/>
    <mergeCell ref="AG1:AG2"/>
    <mergeCell ref="AD1:AD2"/>
    <mergeCell ref="AE1:AE2"/>
    <mergeCell ref="BJ1:BJ2"/>
    <mergeCell ref="BI1:BI2"/>
    <mergeCell ref="AT1:AT2"/>
    <mergeCell ref="AU1:AU2"/>
    <mergeCell ref="AY1:AY2"/>
    <mergeCell ref="AZ1:AZ2"/>
    <mergeCell ref="BD1:BD2"/>
    <mergeCell ref="BC1:BC2"/>
    <mergeCell ref="BH1:BH2"/>
    <mergeCell ref="AV1:AV2"/>
    <mergeCell ref="AW1:AW2"/>
    <mergeCell ref="AX1:AX2"/>
    <mergeCell ref="BB1:BB2"/>
    <mergeCell ref="BA1:BA2"/>
    <mergeCell ref="BE1:BE2"/>
    <mergeCell ref="BF1:BF2"/>
    <mergeCell ref="A3:X3"/>
    <mergeCell ref="BG1:BG2"/>
    <mergeCell ref="AR1:AR2"/>
    <mergeCell ref="AQ1:AQ2"/>
    <mergeCell ref="AS1:AS2"/>
    <mergeCell ref="AI1:AI2"/>
    <mergeCell ref="AJ1:AJ2"/>
    <mergeCell ref="AK1:AK2"/>
  </mergeCells>
  <conditionalFormatting sqref="I1869:I1950 I1804:I1807 I1842:I1848 I1850:I1851 I1853:I1867 I1819:I1821 I1833:I1840 I1809:I1810 I1802 I1815:I1817 I1825:I1831 I1737:I1738 I1740:I1800 I1714:I1735 I678:I1711 I576:I577 I607 I661:I672 I570 I636:I639 I642:I643 I648:I651 I629">
    <cfRule type="cellIs" priority="2" dxfId="2" operator="greaterThan" stopIfTrue="1">
      <formula>26</formula>
    </cfRule>
  </conditionalFormatting>
  <conditionalFormatting sqref="I518:I676 I497:I515 I493:I495 I458 I460:I489 I267:I456 I5:I264">
    <cfRule type="cellIs" priority="1" dxfId="0" operator="greaterThan" stopIfTrue="1">
      <formula>22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 Pancera</dc:creator>
  <cp:keywords/>
  <dc:description/>
  <cp:lastModifiedBy>Gigi</cp:lastModifiedBy>
  <cp:lastPrinted>2012-05-15T17:07:23Z</cp:lastPrinted>
  <dcterms:created xsi:type="dcterms:W3CDTF">2013-07-04T16:21:29Z</dcterms:created>
  <dcterms:modified xsi:type="dcterms:W3CDTF">2015-11-24T17:09:53Z</dcterms:modified>
  <cp:category/>
  <cp:version/>
  <cp:contentType/>
  <cp:contentStatus/>
</cp:coreProperties>
</file>