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21735" windowHeight="11280" activeTab="0"/>
  </bookViews>
  <sheets>
    <sheet name="Maschile" sheetId="1" r:id="rId1"/>
  </sheets>
  <definedNames/>
  <calcPr fullCalcOnLoad="1"/>
</workbook>
</file>

<file path=xl/sharedStrings.xml><?xml version="1.0" encoding="utf-8"?>
<sst xmlns="http://schemas.openxmlformats.org/spreadsheetml/2006/main" count="466" uniqueCount="260">
  <si>
    <t>Spinetta M. - 1 mag</t>
  </si>
  <si>
    <t>a cura di Pier Luigi Prato</t>
  </si>
  <si>
    <t>Pos.</t>
  </si>
  <si>
    <t>Cognome</t>
  </si>
  <si>
    <t>Nome</t>
  </si>
  <si>
    <t>S</t>
  </si>
  <si>
    <t>Anno</t>
  </si>
  <si>
    <t>Società</t>
  </si>
  <si>
    <t>Cat.</t>
  </si>
  <si>
    <t>N gare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</si>
  <si>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</si>
  <si>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</si>
  <si>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</si>
  <si>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</si>
  <si>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</si>
  <si>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</si>
  <si>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</si>
  <si>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</si>
  <si>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</si>
  <si>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</si>
  <si>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</si>
  <si>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</si>
  <si>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</si>
  <si>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</si>
  <si>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</si>
  <si>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</si>
  <si>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</si>
  <si>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</si>
  <si>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</si>
  <si>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</si>
  <si>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</si>
  <si>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</si>
  <si>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</si>
  <si>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</si>
  <si>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</si>
  <si>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</si>
  <si>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</si>
  <si>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</si>
  <si>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</si>
  <si>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</si>
  <si>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</si>
  <si>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</si>
  <si>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</si>
  <si>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</si>
  <si>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</si>
  <si>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</si>
  <si>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</si>
  <si>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</si>
  <si>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</si>
  <si>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</si>
  <si>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</si>
  <si>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</si>
  <si>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</si>
  <si>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</si>
  <si>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</si>
  <si>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</si>
  <si>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</si>
  <si>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</si>
  <si>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</si>
  <si>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</si>
  <si>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</si>
  <si>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AVIS Casale</t>
  </si>
  <si>
    <t>Atletica Novese</t>
  </si>
  <si>
    <t>B</t>
  </si>
  <si>
    <t>A</t>
  </si>
  <si>
    <t>F</t>
  </si>
  <si>
    <t>Polisportiva AL</t>
  </si>
  <si>
    <t>52</t>
  </si>
  <si>
    <t>Grimaldi</t>
  </si>
  <si>
    <t>Punti</t>
  </si>
  <si>
    <t>Corritalia - 23 mar</t>
  </si>
  <si>
    <t>Colli Novesi - 25 apr</t>
  </si>
  <si>
    <t>Bosio  - 18 ago</t>
  </si>
  <si>
    <t>Piovera - 27 set</t>
  </si>
  <si>
    <t>53</t>
  </si>
  <si>
    <t>54</t>
  </si>
  <si>
    <t>Solvay</t>
  </si>
  <si>
    <t>1°</t>
  </si>
  <si>
    <t>1°A</t>
  </si>
  <si>
    <t>2°A</t>
  </si>
  <si>
    <t>1°B</t>
  </si>
  <si>
    <t>3°A</t>
  </si>
  <si>
    <t>2°B</t>
  </si>
  <si>
    <t>Bergaglio</t>
  </si>
  <si>
    <t xml:space="preserve">Fubine - 8 feb </t>
  </si>
  <si>
    <t>Pietra M. -  15 feb</t>
  </si>
  <si>
    <t>Casale -  1 mar</t>
  </si>
  <si>
    <t>Mirabello - 19 apr</t>
  </si>
  <si>
    <t>Bozzole - 13 mag</t>
  </si>
  <si>
    <t>Castelleto M. - 17 mag</t>
  </si>
  <si>
    <t>Valmadonna - 20 mag</t>
  </si>
  <si>
    <t>Mantovana - 24 mag</t>
  </si>
  <si>
    <t>S. M. del Tempio - 26 mag</t>
  </si>
  <si>
    <t>Bosco M. - 29 mag</t>
  </si>
  <si>
    <t>Monte Spineto - 30 mag</t>
  </si>
  <si>
    <t>Vignole - 31 mag</t>
  </si>
  <si>
    <t>Conzano -  2 giu</t>
  </si>
  <si>
    <t>Pozzolo -  9 giu</t>
  </si>
  <si>
    <t>Pietra M.  - 10giu</t>
  </si>
  <si>
    <t>Trino - 12 giu</t>
  </si>
  <si>
    <t>Caldirola - 14 giu</t>
  </si>
  <si>
    <t>Tassarolo - 16 giu</t>
  </si>
  <si>
    <t>Castelferro - 19 giu</t>
  </si>
  <si>
    <t>Camagna - 21 giu</t>
  </si>
  <si>
    <t>Novi L. - 24 giu</t>
  </si>
  <si>
    <t>Pontecurone - 25 giu</t>
  </si>
  <si>
    <t>Mandrogne - 26 giu</t>
  </si>
  <si>
    <t>StraDolcetto - 28 giu</t>
  </si>
  <si>
    <t>Cuccaro - 8 lug</t>
  </si>
  <si>
    <t>Pomaro  - 10 lug</t>
  </si>
  <si>
    <t>Predosa - 20 lug</t>
  </si>
  <si>
    <t>Frugarolo - 21 lug</t>
  </si>
  <si>
    <t>Tricerro - 26 lug</t>
  </si>
  <si>
    <t>Cascinagrossa - 29 lug</t>
  </si>
  <si>
    <t>Cantavenna - 8 ago</t>
  </si>
  <si>
    <t>Pessinate - 9 ago</t>
  </si>
  <si>
    <t>Carezzano - 11 ago</t>
  </si>
  <si>
    <t>Sottovalle - 22 ago</t>
  </si>
  <si>
    <t>Castellania - 23 ago</t>
  </si>
  <si>
    <t>Frassineto - 27 ago</t>
  </si>
  <si>
    <t>Basaluzzo - 28 ago</t>
  </si>
  <si>
    <t>Spinetta M. - 2 set</t>
  </si>
  <si>
    <t>Pietra M. - 3 set</t>
  </si>
  <si>
    <t>Pasturana - 5 set</t>
  </si>
  <si>
    <t>Trino - 11 set</t>
  </si>
  <si>
    <t>Valmilana - 13 set</t>
  </si>
  <si>
    <t>Cassano S. - 18 set</t>
  </si>
  <si>
    <t>Serravalle S. - 4 ott</t>
  </si>
  <si>
    <t>Novi L.- 11 ott</t>
  </si>
  <si>
    <t>Balzola - 18 ott</t>
  </si>
  <si>
    <t>Alluvioni C. - 1 nov</t>
  </si>
  <si>
    <t>Morano - 22 nov</t>
  </si>
  <si>
    <t>Cus Piemonte Orientale</t>
  </si>
  <si>
    <t>Cartotecnica</t>
  </si>
  <si>
    <t xml:space="preserve">                                                              classifica femminile</t>
  </si>
  <si>
    <t>Caviglia</t>
  </si>
  <si>
    <t>Giovanna</t>
  </si>
  <si>
    <t>Ilaria</t>
  </si>
  <si>
    <t>Silvani</t>
  </si>
  <si>
    <t>Elehanna</t>
  </si>
  <si>
    <t>Garcia</t>
  </si>
  <si>
    <t>Elizabet</t>
  </si>
  <si>
    <t>Zavanone</t>
  </si>
  <si>
    <t>Giribaldi</t>
  </si>
  <si>
    <t>Angela</t>
  </si>
  <si>
    <t>Tania</t>
  </si>
  <si>
    <t>Graci</t>
  </si>
  <si>
    <t>Concetta</t>
  </si>
  <si>
    <t>Mazzarello</t>
  </si>
  <si>
    <t>Annalisa</t>
  </si>
  <si>
    <t>Bertocchi</t>
  </si>
  <si>
    <t>Daniela</t>
  </si>
  <si>
    <t>Giada</t>
  </si>
  <si>
    <t>Cornaglia</t>
  </si>
  <si>
    <t>Cinzia</t>
  </si>
  <si>
    <t>3°B</t>
  </si>
  <si>
    <t>Grassano</t>
  </si>
  <si>
    <t>Nadia</t>
  </si>
  <si>
    <t>Doro</t>
  </si>
  <si>
    <t>Luisa</t>
  </si>
  <si>
    <t>Fausone</t>
  </si>
  <si>
    <t>Loredana</t>
  </si>
  <si>
    <t>Carusso Tirabassi</t>
  </si>
  <si>
    <t>Betina</t>
  </si>
  <si>
    <t>Armano</t>
  </si>
  <si>
    <t>Tiziana</t>
  </si>
  <si>
    <t>Bergami</t>
  </si>
  <si>
    <t>Manuela</t>
  </si>
  <si>
    <t>Cairo</t>
  </si>
  <si>
    <t>Marita</t>
  </si>
  <si>
    <t>Campionato provinciale AICS 2015 - ALESSANDRIA</t>
  </si>
  <si>
    <t>Fagnoni</t>
  </si>
  <si>
    <t>SAI Frecce Bianche AL</t>
  </si>
  <si>
    <t>Rossi</t>
  </si>
  <si>
    <t>Francesca</t>
  </si>
  <si>
    <t>Piccione</t>
  </si>
  <si>
    <t>Torino</t>
  </si>
  <si>
    <t>Maria Rita</t>
  </si>
  <si>
    <t>Eliana</t>
  </si>
  <si>
    <t>Vorraro</t>
  </si>
  <si>
    <t>Speranza</t>
  </si>
  <si>
    <t>Ambrus</t>
  </si>
  <si>
    <t>Elisabetta</t>
  </si>
  <si>
    <t>Montanarella</t>
  </si>
  <si>
    <t xml:space="preserve">Maria </t>
  </si>
  <si>
    <t>Tsymbal</t>
  </si>
  <si>
    <t>Svitlana</t>
  </si>
  <si>
    <t>Montagner</t>
  </si>
  <si>
    <t>Giorgia</t>
  </si>
  <si>
    <t>Gallia</t>
  </si>
  <si>
    <t>Orsini</t>
  </si>
  <si>
    <t>Minuzzo</t>
  </si>
  <si>
    <t>Raimondi</t>
  </si>
  <si>
    <t>Chiara</t>
  </si>
  <si>
    <t>Spinetta M. - 8 mag</t>
  </si>
  <si>
    <t>Vinces Vinces</t>
  </si>
  <si>
    <t>Rolando</t>
  </si>
  <si>
    <t>Franco</t>
  </si>
  <si>
    <t>Stefania</t>
  </si>
  <si>
    <t>Borciani</t>
  </si>
  <si>
    <t>Mirella</t>
  </si>
  <si>
    <t>Mogni</t>
  </si>
  <si>
    <t>Barbara</t>
  </si>
  <si>
    <t>Pernigotti</t>
  </si>
  <si>
    <t>Silvia</t>
  </si>
  <si>
    <t>Alcidi</t>
  </si>
  <si>
    <t>Ornella</t>
  </si>
  <si>
    <t>Furegati</t>
  </si>
  <si>
    <t>Sonia</t>
  </si>
  <si>
    <t>Grigoletto</t>
  </si>
  <si>
    <t>Viviana</t>
  </si>
  <si>
    <t>Gota</t>
  </si>
  <si>
    <t>Luisella</t>
  </si>
  <si>
    <t>Menditto</t>
  </si>
  <si>
    <t>Marta</t>
  </si>
  <si>
    <t>Carrà</t>
  </si>
  <si>
    <t>Caterina</t>
  </si>
  <si>
    <t>Nicorelli</t>
  </si>
  <si>
    <t>Ilenia</t>
  </si>
  <si>
    <t>Made Of</t>
  </si>
  <si>
    <t>Lovotti</t>
  </si>
  <si>
    <t>Elena</t>
  </si>
  <si>
    <t>Traverso</t>
  </si>
  <si>
    <t>Veronica</t>
  </si>
  <si>
    <t>Color Lab</t>
  </si>
  <si>
    <t>Barattino</t>
  </si>
  <si>
    <t>Casella</t>
  </si>
  <si>
    <t>Sabrina</t>
  </si>
  <si>
    <t>Caraccio</t>
  </si>
  <si>
    <t>Paola</t>
  </si>
  <si>
    <t>Milazzotto</t>
  </si>
  <si>
    <t>Rosa</t>
  </si>
  <si>
    <t>Daglio</t>
  </si>
  <si>
    <t>Michela</t>
  </si>
  <si>
    <t>Doria</t>
  </si>
  <si>
    <t>Ponta</t>
  </si>
  <si>
    <t>Claudia</t>
  </si>
  <si>
    <t>Emanuelli</t>
  </si>
  <si>
    <t>Mariangela</t>
  </si>
  <si>
    <t>Garbarino</t>
  </si>
  <si>
    <t>Martina</t>
  </si>
  <si>
    <t>Mazzucco</t>
  </si>
  <si>
    <t>Il Borgo di Ovada</t>
  </si>
  <si>
    <t>Norbiato</t>
  </si>
  <si>
    <t>Maura</t>
  </si>
  <si>
    <t>Bertolotto</t>
  </si>
  <si>
    <t>Repetto</t>
  </si>
  <si>
    <t>Teresa</t>
  </si>
  <si>
    <t>Lovazzano</t>
  </si>
  <si>
    <t>Icardi</t>
  </si>
  <si>
    <t>Mirca</t>
  </si>
  <si>
    <t>*1</t>
  </si>
  <si>
    <t>Lonardo</t>
  </si>
  <si>
    <t>Gs Lonardo</t>
  </si>
  <si>
    <t>3*</t>
  </si>
  <si>
    <t>Cavallin</t>
  </si>
  <si>
    <t>Valentina</t>
  </si>
  <si>
    <t>1*</t>
  </si>
  <si>
    <t>4*</t>
  </si>
  <si>
    <t>5*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</si>
</sst>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28">
    <font>
      <sz val="10"/>
      <name val="Arial"/>
      <family val="2"/>
    </font>
    <font>
      <b/>
      <sz val="14"/>
      <color indexed="9"/>
      <name val="Arial"/>
      <family val="2"/>
    </font>
    <font>
      <sz val="8"/>
      <color indexed="62"/>
      <name val="Arial"/>
      <family val="2"/>
    </font>
    <font>
      <sz val="7"/>
      <color indexed="9"/>
      <name val="Arial"/>
      <family val="2"/>
    </font>
    <font>
      <b/>
      <sz val="10"/>
      <color indexed="9"/>
      <name val="Arial"/>
      <family val="2"/>
    </font>
    <font>
      <b/>
      <sz val="6"/>
      <color indexed="62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2"/>
      </right>
      <top style="thin">
        <color indexed="8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8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2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24" borderId="12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top" wrapText="1"/>
    </xf>
    <xf numFmtId="49" fontId="7" fillId="24" borderId="13" xfId="0" applyNumberFormat="1" applyFont="1" applyFill="1" applyBorder="1" applyAlignment="1">
      <alignment horizontal="center" vertical="top" wrapText="1"/>
    </xf>
    <xf numFmtId="49" fontId="7" fillId="24" borderId="14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24" borderId="16" xfId="0" applyFont="1" applyFill="1" applyBorder="1" applyAlignment="1">
      <alignment horizontal="center" vertical="top" wrapText="1"/>
    </xf>
    <xf numFmtId="0" fontId="6" fillId="24" borderId="17" xfId="0" applyFont="1" applyFill="1" applyBorder="1" applyAlignment="1" applyProtection="1">
      <alignment vertical="top" wrapText="1"/>
      <protection/>
    </xf>
    <xf numFmtId="0" fontId="6" fillId="24" borderId="17" xfId="0" applyFont="1" applyFill="1" applyBorder="1" applyAlignment="1" applyProtection="1">
      <alignment horizontal="center" vertical="top" wrapText="1"/>
      <protection/>
    </xf>
    <xf numFmtId="0" fontId="6" fillId="24" borderId="17" xfId="0" applyFont="1" applyFill="1" applyBorder="1" applyAlignment="1">
      <alignment horizontal="center" vertical="top" wrapText="1"/>
    </xf>
    <xf numFmtId="0" fontId="6" fillId="24" borderId="17" xfId="0" applyFont="1" applyFill="1" applyBorder="1" applyAlignment="1">
      <alignment vertical="top" wrapText="1"/>
    </xf>
    <xf numFmtId="0" fontId="6" fillId="24" borderId="18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7" fillId="24" borderId="12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/>
    </xf>
    <xf numFmtId="0" fontId="6" fillId="24" borderId="20" xfId="0" applyFont="1" applyFill="1" applyBorder="1" applyAlignment="1" applyProtection="1">
      <alignment vertical="top" wrapText="1"/>
      <protection locked="0"/>
    </xf>
    <xf numFmtId="0" fontId="0" fillId="0" borderId="21" xfId="0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9" xfId="0" applyFill="1" applyBorder="1" applyAlignment="1">
      <alignment/>
    </xf>
    <xf numFmtId="0" fontId="8" fillId="25" borderId="13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19" borderId="19" xfId="0" applyFont="1" applyFill="1" applyBorder="1" applyAlignment="1">
      <alignment horizontal="center"/>
    </xf>
    <xf numFmtId="0" fontId="0" fillId="19" borderId="13" xfId="0" applyFont="1" applyFill="1" applyBorder="1" applyAlignment="1">
      <alignment horizontal="center"/>
    </xf>
    <xf numFmtId="0" fontId="0" fillId="19" borderId="14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3" fillId="24" borderId="22" xfId="0" applyNumberFormat="1" applyFont="1" applyFill="1" applyBorder="1" applyAlignment="1">
      <alignment horizontal="center" textRotation="90" wrapText="1"/>
    </xf>
    <xf numFmtId="49" fontId="3" fillId="24" borderId="23" xfId="0" applyNumberFormat="1" applyFont="1" applyFill="1" applyBorder="1" applyAlignment="1">
      <alignment horizontal="center" textRotation="90" wrapText="1"/>
    </xf>
    <xf numFmtId="49" fontId="3" fillId="24" borderId="24" xfId="0" applyNumberFormat="1" applyFont="1" applyFill="1" applyBorder="1" applyAlignment="1">
      <alignment horizontal="center" textRotation="90" wrapText="1"/>
    </xf>
    <xf numFmtId="49" fontId="3" fillId="24" borderId="25" xfId="0" applyNumberFormat="1" applyFont="1" applyFill="1" applyBorder="1" applyAlignment="1">
      <alignment horizontal="center" textRotation="90" wrapText="1"/>
    </xf>
    <xf numFmtId="0" fontId="4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28575</xdr:rowOff>
    </xdr:from>
    <xdr:to>
      <xdr:col>2</xdr:col>
      <xdr:colOff>209550</xdr:colOff>
      <xdr:row>1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23850"/>
          <a:ext cx="1466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8"/>
  <sheetViews>
    <sheetView tabSelected="1" zoomScale="90" zoomScaleNormal="90" zoomScalePageLayoutView="0" workbookViewId="0" topLeftCell="A1">
      <selection activeCell="B19" sqref="B19"/>
    </sheetView>
  </sheetViews>
  <sheetFormatPr defaultColWidth="9.140625" defaultRowHeight="12.75"/>
  <cols>
    <col min="1" max="1" width="4.8515625" style="0" customWidth="1"/>
    <col min="2" max="2" width="18.28125" style="0" customWidth="1"/>
    <col min="3" max="3" width="13.57421875" style="0" customWidth="1"/>
    <col min="4" max="4" width="2.57421875" style="0" customWidth="1"/>
    <col min="5" max="5" width="6.57421875" style="0" customWidth="1"/>
    <col min="6" max="6" width="26.28125" style="0" customWidth="1"/>
    <col min="7" max="8" width="5.00390625" style="0" customWidth="1"/>
    <col min="9" max="9" width="8.57421875" style="1" customWidth="1"/>
    <col min="10" max="10" width="5.28125" style="1" customWidth="1"/>
    <col min="11" max="24" width="4.28125" style="1" customWidth="1"/>
    <col min="25" max="64" width="4.28125" style="2" customWidth="1"/>
  </cols>
  <sheetData>
    <row r="1" spans="1:64" ht="23.25" customHeight="1">
      <c r="A1" s="41" t="s">
        <v>170</v>
      </c>
      <c r="B1" s="41"/>
      <c r="C1" s="41"/>
      <c r="D1" s="41"/>
      <c r="E1" s="41"/>
      <c r="F1" s="41"/>
      <c r="G1" s="41"/>
      <c r="H1" s="41"/>
      <c r="I1" s="41"/>
      <c r="J1" s="3">
        <v>15</v>
      </c>
      <c r="K1" s="39" t="s">
        <v>84</v>
      </c>
      <c r="L1" s="37" t="s">
        <v>85</v>
      </c>
      <c r="M1" s="37" t="s">
        <v>86</v>
      </c>
      <c r="N1" s="39" t="s">
        <v>70</v>
      </c>
      <c r="O1" s="39" t="s">
        <v>87</v>
      </c>
      <c r="P1" s="37" t="s">
        <v>71</v>
      </c>
      <c r="Q1" s="39" t="s">
        <v>0</v>
      </c>
      <c r="R1" s="39" t="s">
        <v>194</v>
      </c>
      <c r="S1" s="39" t="s">
        <v>88</v>
      </c>
      <c r="T1" s="37" t="s">
        <v>89</v>
      </c>
      <c r="U1" s="37" t="s">
        <v>90</v>
      </c>
      <c r="V1" s="37" t="s">
        <v>91</v>
      </c>
      <c r="W1" s="37" t="s">
        <v>92</v>
      </c>
      <c r="X1" s="37" t="s">
        <v>93</v>
      </c>
      <c r="Y1" s="37" t="s">
        <v>94</v>
      </c>
      <c r="Z1" s="37" t="s">
        <v>95</v>
      </c>
      <c r="AA1" s="37" t="s">
        <v>96</v>
      </c>
      <c r="AB1" s="37" t="s">
        <v>97</v>
      </c>
      <c r="AC1" s="37" t="s">
        <v>98</v>
      </c>
      <c r="AD1" s="37" t="s">
        <v>99</v>
      </c>
      <c r="AE1" s="37" t="s">
        <v>100</v>
      </c>
      <c r="AF1" s="37" t="s">
        <v>101</v>
      </c>
      <c r="AG1" s="37" t="s">
        <v>102</v>
      </c>
      <c r="AH1" s="37" t="s">
        <v>103</v>
      </c>
      <c r="AI1" s="37" t="s">
        <v>104</v>
      </c>
      <c r="AJ1" s="37" t="s">
        <v>105</v>
      </c>
      <c r="AK1" s="37" t="s">
        <v>106</v>
      </c>
      <c r="AL1" s="37" t="s">
        <v>107</v>
      </c>
      <c r="AM1" s="37" t="s">
        <v>108</v>
      </c>
      <c r="AN1" s="37" t="s">
        <v>109</v>
      </c>
      <c r="AO1" s="36" t="s">
        <v>110</v>
      </c>
      <c r="AP1" s="36" t="s">
        <v>111</v>
      </c>
      <c r="AQ1" s="36" t="s">
        <v>112</v>
      </c>
      <c r="AR1" s="36" t="s">
        <v>113</v>
      </c>
      <c r="AS1" s="36" t="s">
        <v>114</v>
      </c>
      <c r="AT1" s="36" t="s">
        <v>115</v>
      </c>
      <c r="AU1" s="36" t="s">
        <v>116</v>
      </c>
      <c r="AV1" s="36" t="s">
        <v>72</v>
      </c>
      <c r="AW1" s="37" t="s">
        <v>117</v>
      </c>
      <c r="AX1" s="36" t="s">
        <v>118</v>
      </c>
      <c r="AY1" s="37" t="s">
        <v>119</v>
      </c>
      <c r="AZ1" s="36" t="s">
        <v>120</v>
      </c>
      <c r="BA1" s="36" t="s">
        <v>121</v>
      </c>
      <c r="BB1" s="36" t="s">
        <v>122</v>
      </c>
      <c r="BC1" s="36" t="s">
        <v>123</v>
      </c>
      <c r="BD1" s="36" t="s">
        <v>124</v>
      </c>
      <c r="BE1" s="36" t="s">
        <v>125</v>
      </c>
      <c r="BF1" s="36" t="s">
        <v>126</v>
      </c>
      <c r="BG1" s="36" t="s">
        <v>73</v>
      </c>
      <c r="BH1" s="36" t="s">
        <v>127</v>
      </c>
      <c r="BI1" s="36" t="s">
        <v>128</v>
      </c>
      <c r="BJ1" s="36" t="s">
        <v>129</v>
      </c>
      <c r="BK1" s="36" t="s">
        <v>130</v>
      </c>
      <c r="BL1" s="36" t="s">
        <v>131</v>
      </c>
    </row>
    <row r="2" spans="1:64" ht="62.25" customHeight="1">
      <c r="A2" s="40" t="s">
        <v>134</v>
      </c>
      <c r="B2" s="40"/>
      <c r="C2" s="40"/>
      <c r="D2" s="40"/>
      <c r="E2" s="40"/>
      <c r="F2" s="40"/>
      <c r="G2" s="40"/>
      <c r="H2" s="40"/>
      <c r="I2" s="40"/>
      <c r="J2" s="4"/>
      <c r="K2" s="39"/>
      <c r="L2" s="38"/>
      <c r="M2" s="38"/>
      <c r="N2" s="39"/>
      <c r="O2" s="39"/>
      <c r="P2" s="38"/>
      <c r="Q2" s="39"/>
      <c r="R2" s="39"/>
      <c r="S2" s="39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6"/>
      <c r="AP2" s="36"/>
      <c r="AQ2" s="36"/>
      <c r="AR2" s="36"/>
      <c r="AS2" s="36"/>
      <c r="AT2" s="36"/>
      <c r="AU2" s="36"/>
      <c r="AV2" s="36"/>
      <c r="AW2" s="38"/>
      <c r="AX2" s="36"/>
      <c r="AY2" s="38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</row>
    <row r="3" spans="1:24" ht="12.7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64" ht="12.75">
      <c r="A4" s="11" t="s">
        <v>2</v>
      </c>
      <c r="B4" s="25" t="s">
        <v>3</v>
      </c>
      <c r="C4" s="12" t="s">
        <v>4</v>
      </c>
      <c r="D4" s="13" t="s">
        <v>5</v>
      </c>
      <c r="E4" s="14" t="s">
        <v>6</v>
      </c>
      <c r="F4" s="15" t="s">
        <v>7</v>
      </c>
      <c r="G4" s="16" t="s">
        <v>8</v>
      </c>
      <c r="H4" s="16" t="s">
        <v>2</v>
      </c>
      <c r="I4" s="5" t="s">
        <v>9</v>
      </c>
      <c r="J4" s="5" t="s">
        <v>69</v>
      </c>
      <c r="K4" s="23" t="s">
        <v>10</v>
      </c>
      <c r="L4" s="23" t="s">
        <v>11</v>
      </c>
      <c r="M4" s="23" t="s">
        <v>12</v>
      </c>
      <c r="N4" s="23" t="s">
        <v>13</v>
      </c>
      <c r="O4" s="23" t="s">
        <v>14</v>
      </c>
      <c r="P4" s="23" t="s">
        <v>15</v>
      </c>
      <c r="Q4" s="23" t="s">
        <v>16</v>
      </c>
      <c r="R4" s="23" t="s">
        <v>17</v>
      </c>
      <c r="S4" s="23" t="s">
        <v>18</v>
      </c>
      <c r="T4" s="6" t="s">
        <v>19</v>
      </c>
      <c r="U4" s="6" t="s">
        <v>20</v>
      </c>
      <c r="V4" s="6" t="s">
        <v>21</v>
      </c>
      <c r="W4" s="6" t="s">
        <v>22</v>
      </c>
      <c r="X4" s="6" t="s">
        <v>23</v>
      </c>
      <c r="Y4" s="6" t="s">
        <v>24</v>
      </c>
      <c r="Z4" s="7" t="s">
        <v>25</v>
      </c>
      <c r="AA4" s="7" t="s">
        <v>26</v>
      </c>
      <c r="AB4" s="7" t="s">
        <v>27</v>
      </c>
      <c r="AC4" s="7" t="s">
        <v>28</v>
      </c>
      <c r="AD4" s="7" t="s">
        <v>29</v>
      </c>
      <c r="AE4" s="7" t="s">
        <v>30</v>
      </c>
      <c r="AF4" s="7" t="s">
        <v>31</v>
      </c>
      <c r="AG4" s="7" t="s">
        <v>32</v>
      </c>
      <c r="AH4" s="7" t="s">
        <v>33</v>
      </c>
      <c r="AI4" s="7" t="s">
        <v>34</v>
      </c>
      <c r="AJ4" s="7" t="s">
        <v>35</v>
      </c>
      <c r="AK4" s="7" t="s">
        <v>36</v>
      </c>
      <c r="AL4" s="7" t="s">
        <v>37</v>
      </c>
      <c r="AM4" s="7" t="s">
        <v>38</v>
      </c>
      <c r="AN4" s="7" t="s">
        <v>39</v>
      </c>
      <c r="AO4" s="7" t="s">
        <v>40</v>
      </c>
      <c r="AP4" s="7" t="s">
        <v>41</v>
      </c>
      <c r="AQ4" s="7" t="s">
        <v>42</v>
      </c>
      <c r="AR4" s="7" t="s">
        <v>43</v>
      </c>
      <c r="AS4" s="7" t="s">
        <v>44</v>
      </c>
      <c r="AT4" s="7" t="s">
        <v>45</v>
      </c>
      <c r="AU4" s="7" t="s">
        <v>46</v>
      </c>
      <c r="AV4" s="7" t="s">
        <v>47</v>
      </c>
      <c r="AW4" s="7" t="s">
        <v>48</v>
      </c>
      <c r="AX4" s="7" t="s">
        <v>49</v>
      </c>
      <c r="AY4" s="7" t="s">
        <v>50</v>
      </c>
      <c r="AZ4" s="7" t="s">
        <v>51</v>
      </c>
      <c r="BA4" s="7" t="s">
        <v>52</v>
      </c>
      <c r="BB4" s="7" t="s">
        <v>53</v>
      </c>
      <c r="BC4" s="7" t="s">
        <v>54</v>
      </c>
      <c r="BD4" s="7" t="s">
        <v>55</v>
      </c>
      <c r="BE4" s="7" t="s">
        <v>56</v>
      </c>
      <c r="BF4" s="7" t="s">
        <v>57</v>
      </c>
      <c r="BG4" s="7" t="s">
        <v>58</v>
      </c>
      <c r="BH4" s="7" t="s">
        <v>59</v>
      </c>
      <c r="BI4" s="7" t="s">
        <v>60</v>
      </c>
      <c r="BJ4" s="7" t="s">
        <v>67</v>
      </c>
      <c r="BK4" s="7" t="s">
        <v>74</v>
      </c>
      <c r="BL4" s="7" t="s">
        <v>75</v>
      </c>
    </row>
    <row r="5" spans="1:64" ht="12.75">
      <c r="A5" s="17">
        <v>1</v>
      </c>
      <c r="B5" s="27" t="s">
        <v>83</v>
      </c>
      <c r="C5" s="18" t="s">
        <v>137</v>
      </c>
      <c r="D5" s="19" t="s">
        <v>65</v>
      </c>
      <c r="E5" s="17">
        <v>1981</v>
      </c>
      <c r="F5" s="18" t="s">
        <v>76</v>
      </c>
      <c r="G5" s="19" t="s">
        <v>64</v>
      </c>
      <c r="H5" s="19" t="s">
        <v>77</v>
      </c>
      <c r="I5" s="10">
        <f aca="true" t="shared" si="0" ref="I5:I46">COUNTIF(K5:BL5,"&gt;0")</f>
        <v>19</v>
      </c>
      <c r="J5" s="29">
        <f aca="true" t="shared" si="1" ref="J5:J65">SUM(K5:BL5)</f>
        <v>213</v>
      </c>
      <c r="K5" s="24">
        <v>18</v>
      </c>
      <c r="L5" s="24"/>
      <c r="M5" s="24">
        <v>13</v>
      </c>
      <c r="N5" s="24"/>
      <c r="O5" s="24">
        <v>10</v>
      </c>
      <c r="P5" s="24">
        <v>14</v>
      </c>
      <c r="Q5" s="24"/>
      <c r="R5" s="24">
        <v>22</v>
      </c>
      <c r="S5" s="24"/>
      <c r="T5" s="22"/>
      <c r="U5" s="9"/>
      <c r="V5" s="9">
        <v>6</v>
      </c>
      <c r="W5" s="9"/>
      <c r="X5" s="9"/>
      <c r="Y5" s="8"/>
      <c r="Z5" s="8">
        <v>12</v>
      </c>
      <c r="AA5" s="8"/>
      <c r="AB5" s="8"/>
      <c r="AC5" s="8"/>
      <c r="AD5" s="8"/>
      <c r="AE5" s="8"/>
      <c r="AF5" s="8">
        <v>11</v>
      </c>
      <c r="AG5" s="8">
        <v>10</v>
      </c>
      <c r="AH5" s="8"/>
      <c r="AI5" s="8">
        <v>9</v>
      </c>
      <c r="AJ5" s="8"/>
      <c r="AK5" s="8">
        <v>11</v>
      </c>
      <c r="AL5" s="8">
        <v>6</v>
      </c>
      <c r="AM5" s="8"/>
      <c r="AN5" s="8"/>
      <c r="AO5" s="8"/>
      <c r="AP5" s="8">
        <v>14</v>
      </c>
      <c r="AQ5" s="8"/>
      <c r="AR5" s="8"/>
      <c r="AS5" s="8"/>
      <c r="AT5" s="8"/>
      <c r="AU5" s="8"/>
      <c r="AV5" s="8"/>
      <c r="AW5" s="8">
        <v>1</v>
      </c>
      <c r="AX5" s="8"/>
      <c r="AY5" s="8"/>
      <c r="AZ5" s="8">
        <v>14</v>
      </c>
      <c r="BA5" s="8">
        <v>19</v>
      </c>
      <c r="BB5" s="8"/>
      <c r="BC5" s="8">
        <v>10</v>
      </c>
      <c r="BD5" s="8"/>
      <c r="BE5" s="8"/>
      <c r="BF5" s="8">
        <v>9</v>
      </c>
      <c r="BG5" s="8"/>
      <c r="BH5" s="8">
        <v>4</v>
      </c>
      <c r="BI5" s="8"/>
      <c r="BJ5" s="8"/>
      <c r="BK5" s="8"/>
      <c r="BL5" s="8"/>
    </row>
    <row r="6" spans="1:64" ht="12.75">
      <c r="A6" s="17">
        <v>2</v>
      </c>
      <c r="B6" s="27" t="s">
        <v>148</v>
      </c>
      <c r="C6" s="18" t="s">
        <v>149</v>
      </c>
      <c r="D6" s="19" t="s">
        <v>65</v>
      </c>
      <c r="E6" s="17">
        <v>1977</v>
      </c>
      <c r="F6" s="20" t="s">
        <v>62</v>
      </c>
      <c r="G6" s="19" t="s">
        <v>64</v>
      </c>
      <c r="H6" s="21" t="s">
        <v>78</v>
      </c>
      <c r="I6" s="10">
        <f t="shared" si="0"/>
        <v>22</v>
      </c>
      <c r="J6" s="29">
        <f t="shared" si="1"/>
        <v>207</v>
      </c>
      <c r="K6" s="24">
        <v>11</v>
      </c>
      <c r="L6" s="24"/>
      <c r="M6" s="24">
        <v>10</v>
      </c>
      <c r="N6" s="24">
        <v>7</v>
      </c>
      <c r="O6" s="24"/>
      <c r="P6" s="24">
        <v>8</v>
      </c>
      <c r="Q6" s="24"/>
      <c r="R6" s="24">
        <v>20</v>
      </c>
      <c r="S6" s="24">
        <v>9</v>
      </c>
      <c r="T6" s="22"/>
      <c r="U6" s="9">
        <v>11</v>
      </c>
      <c r="V6" s="9"/>
      <c r="W6" s="32" t="s">
        <v>258</v>
      </c>
      <c r="X6" s="9"/>
      <c r="Y6" s="8"/>
      <c r="Z6" s="8"/>
      <c r="AA6" s="8"/>
      <c r="AB6" s="8">
        <v>10</v>
      </c>
      <c r="AC6" s="8"/>
      <c r="AD6" s="8">
        <v>7</v>
      </c>
      <c r="AE6" s="8"/>
      <c r="AF6" s="8">
        <v>10</v>
      </c>
      <c r="AG6" s="8">
        <v>9</v>
      </c>
      <c r="AH6" s="8"/>
      <c r="AI6" s="8">
        <v>7</v>
      </c>
      <c r="AJ6" s="8">
        <v>6</v>
      </c>
      <c r="AK6" s="8">
        <v>9</v>
      </c>
      <c r="AL6" s="8"/>
      <c r="AM6" s="8"/>
      <c r="AN6" s="8"/>
      <c r="AO6" s="8"/>
      <c r="AP6" s="8"/>
      <c r="AQ6" s="8"/>
      <c r="AR6" s="8">
        <v>8</v>
      </c>
      <c r="AS6" s="8"/>
      <c r="AT6" s="33" t="s">
        <v>258</v>
      </c>
      <c r="AU6" s="33" t="s">
        <v>258</v>
      </c>
      <c r="AV6" s="33" t="s">
        <v>254</v>
      </c>
      <c r="AW6" s="8"/>
      <c r="AX6" s="8">
        <v>7</v>
      </c>
      <c r="AY6" s="8"/>
      <c r="AZ6" s="8">
        <v>12</v>
      </c>
      <c r="BA6" s="8">
        <v>17</v>
      </c>
      <c r="BB6" s="8"/>
      <c r="BC6" s="8">
        <v>6</v>
      </c>
      <c r="BD6" s="8"/>
      <c r="BE6" s="8">
        <v>8</v>
      </c>
      <c r="BF6" s="8">
        <v>8</v>
      </c>
      <c r="BG6" s="8"/>
      <c r="BH6" s="8">
        <v>7</v>
      </c>
      <c r="BI6" s="8"/>
      <c r="BJ6" s="8"/>
      <c r="BK6" s="8"/>
      <c r="BL6" s="33" t="s">
        <v>259</v>
      </c>
    </row>
    <row r="7" spans="1:64" ht="12.75">
      <c r="A7" s="17">
        <v>3</v>
      </c>
      <c r="B7" s="27" t="s">
        <v>168</v>
      </c>
      <c r="C7" s="18" t="s">
        <v>169</v>
      </c>
      <c r="D7" s="19" t="s">
        <v>65</v>
      </c>
      <c r="E7" s="17">
        <v>1971</v>
      </c>
      <c r="F7" s="18" t="s">
        <v>133</v>
      </c>
      <c r="G7" s="19" t="s">
        <v>64</v>
      </c>
      <c r="H7" s="19" t="s">
        <v>79</v>
      </c>
      <c r="I7" s="10">
        <f t="shared" si="0"/>
        <v>22</v>
      </c>
      <c r="J7" s="29">
        <f t="shared" si="1"/>
        <v>176</v>
      </c>
      <c r="K7" s="31" t="s">
        <v>257</v>
      </c>
      <c r="L7" s="24"/>
      <c r="M7" s="24"/>
      <c r="N7" s="24">
        <v>5</v>
      </c>
      <c r="O7" s="24"/>
      <c r="P7" s="24">
        <v>7</v>
      </c>
      <c r="Q7" s="24">
        <v>9</v>
      </c>
      <c r="R7" s="24">
        <v>12</v>
      </c>
      <c r="S7" s="24">
        <v>10</v>
      </c>
      <c r="T7" s="22"/>
      <c r="U7" s="9">
        <v>9</v>
      </c>
      <c r="V7" s="32" t="s">
        <v>258</v>
      </c>
      <c r="W7" s="32" t="s">
        <v>254</v>
      </c>
      <c r="X7" s="9"/>
      <c r="Y7" s="8"/>
      <c r="Z7" s="8">
        <v>6</v>
      </c>
      <c r="AA7" s="33" t="s">
        <v>258</v>
      </c>
      <c r="AB7" s="8">
        <v>9</v>
      </c>
      <c r="AC7" s="8">
        <v>9</v>
      </c>
      <c r="AD7" s="8"/>
      <c r="AE7" s="8"/>
      <c r="AF7" s="8">
        <v>7</v>
      </c>
      <c r="AG7" s="8">
        <v>8</v>
      </c>
      <c r="AH7" s="8">
        <v>5</v>
      </c>
      <c r="AI7" s="8"/>
      <c r="AJ7" s="8"/>
      <c r="AK7" s="8">
        <v>7</v>
      </c>
      <c r="AL7" s="8"/>
      <c r="AM7" s="8"/>
      <c r="AN7" s="8"/>
      <c r="AO7" s="8"/>
      <c r="AP7" s="8">
        <v>11</v>
      </c>
      <c r="AQ7" s="8"/>
      <c r="AR7" s="8">
        <v>7</v>
      </c>
      <c r="AS7" s="8"/>
      <c r="AT7" s="8"/>
      <c r="AU7" s="8"/>
      <c r="AV7" s="8"/>
      <c r="AW7" s="8"/>
      <c r="AX7" s="8">
        <v>9</v>
      </c>
      <c r="AY7" s="8">
        <v>6</v>
      </c>
      <c r="AZ7" s="8"/>
      <c r="BA7" s="8">
        <v>13</v>
      </c>
      <c r="BB7" s="8"/>
      <c r="BC7" s="8"/>
      <c r="BD7" s="8"/>
      <c r="BE7" s="8">
        <v>9</v>
      </c>
      <c r="BF7" s="8">
        <v>6</v>
      </c>
      <c r="BG7" s="8">
        <v>6</v>
      </c>
      <c r="BH7" s="8"/>
      <c r="BI7" s="8"/>
      <c r="BJ7" s="33" t="s">
        <v>258</v>
      </c>
      <c r="BK7" s="8">
        <v>6</v>
      </c>
      <c r="BL7" s="8"/>
    </row>
    <row r="8" spans="1:64" ht="12.75">
      <c r="A8" s="17">
        <v>4</v>
      </c>
      <c r="B8" s="27" t="s">
        <v>150</v>
      </c>
      <c r="C8" s="18" t="s">
        <v>151</v>
      </c>
      <c r="D8" s="19" t="s">
        <v>65</v>
      </c>
      <c r="E8" s="17">
        <v>1956</v>
      </c>
      <c r="F8" s="20" t="s">
        <v>62</v>
      </c>
      <c r="G8" s="19" t="s">
        <v>63</v>
      </c>
      <c r="H8" s="19" t="s">
        <v>80</v>
      </c>
      <c r="I8" s="10">
        <f t="shared" si="0"/>
        <v>20</v>
      </c>
      <c r="J8" s="29">
        <f t="shared" si="1"/>
        <v>131</v>
      </c>
      <c r="K8" s="24">
        <v>10</v>
      </c>
      <c r="L8" s="24">
        <v>6</v>
      </c>
      <c r="M8" s="24">
        <v>9</v>
      </c>
      <c r="N8" s="24">
        <v>6</v>
      </c>
      <c r="O8" s="24">
        <v>8</v>
      </c>
      <c r="P8" s="24">
        <v>9</v>
      </c>
      <c r="Q8" s="24"/>
      <c r="R8" s="24">
        <v>14</v>
      </c>
      <c r="S8" s="24"/>
      <c r="T8" s="22"/>
      <c r="U8" s="9"/>
      <c r="V8" s="9"/>
      <c r="W8" s="9"/>
      <c r="X8" s="9"/>
      <c r="Y8" s="8">
        <v>2</v>
      </c>
      <c r="Z8" s="8">
        <v>7</v>
      </c>
      <c r="AA8" s="8"/>
      <c r="AB8" s="8">
        <v>7</v>
      </c>
      <c r="AC8" s="8"/>
      <c r="AD8" s="8">
        <v>4</v>
      </c>
      <c r="AE8" s="8"/>
      <c r="AF8" s="8"/>
      <c r="AG8" s="8">
        <v>4</v>
      </c>
      <c r="AH8" s="8"/>
      <c r="AI8" s="8"/>
      <c r="AJ8" s="8"/>
      <c r="AK8" s="8"/>
      <c r="AL8" s="8"/>
      <c r="AM8" s="8"/>
      <c r="AN8" s="8"/>
      <c r="AO8" s="8"/>
      <c r="AP8" s="8">
        <v>7</v>
      </c>
      <c r="AQ8" s="8"/>
      <c r="AR8" s="8"/>
      <c r="AS8" s="8"/>
      <c r="AT8" s="8">
        <v>3</v>
      </c>
      <c r="AU8" s="8">
        <v>3</v>
      </c>
      <c r="AV8" s="8"/>
      <c r="AW8" s="8"/>
      <c r="AX8" s="8">
        <v>6</v>
      </c>
      <c r="AY8" s="8"/>
      <c r="AZ8" s="8"/>
      <c r="BA8" s="8">
        <v>10</v>
      </c>
      <c r="BB8" s="8"/>
      <c r="BC8" s="8"/>
      <c r="BD8" s="8"/>
      <c r="BE8" s="8"/>
      <c r="BF8" s="8">
        <v>4</v>
      </c>
      <c r="BG8" s="8"/>
      <c r="BH8" s="8">
        <v>5</v>
      </c>
      <c r="BI8" s="8">
        <v>7</v>
      </c>
      <c r="BJ8" s="8"/>
      <c r="BK8" s="8"/>
      <c r="BL8" s="8"/>
    </row>
    <row r="9" spans="1:64" ht="12.75">
      <c r="A9" s="17">
        <v>5</v>
      </c>
      <c r="B9" s="27" t="s">
        <v>146</v>
      </c>
      <c r="C9" s="18" t="s">
        <v>147</v>
      </c>
      <c r="D9" s="19" t="s">
        <v>65</v>
      </c>
      <c r="E9" s="17">
        <v>1967</v>
      </c>
      <c r="F9" s="18" t="s">
        <v>132</v>
      </c>
      <c r="G9" s="19" t="s">
        <v>63</v>
      </c>
      <c r="H9" s="34" t="s">
        <v>82</v>
      </c>
      <c r="I9" s="10">
        <f t="shared" si="0"/>
        <v>15</v>
      </c>
      <c r="J9" s="29">
        <f t="shared" si="1"/>
        <v>117</v>
      </c>
      <c r="K9" s="24">
        <v>12</v>
      </c>
      <c r="L9" s="24"/>
      <c r="M9" s="28"/>
      <c r="N9" s="24">
        <v>8</v>
      </c>
      <c r="O9" s="24"/>
      <c r="P9" s="24">
        <v>10</v>
      </c>
      <c r="Q9" s="24"/>
      <c r="R9" s="24"/>
      <c r="S9" s="24"/>
      <c r="T9" s="22"/>
      <c r="U9" s="9"/>
      <c r="V9" s="9">
        <v>5</v>
      </c>
      <c r="W9" s="9"/>
      <c r="X9" s="9"/>
      <c r="Y9" s="8"/>
      <c r="Z9" s="8"/>
      <c r="AA9" s="8"/>
      <c r="AB9" s="8"/>
      <c r="AC9" s="8"/>
      <c r="AD9" s="8">
        <v>6</v>
      </c>
      <c r="AE9" s="8"/>
      <c r="AF9" s="8">
        <v>9</v>
      </c>
      <c r="AG9" s="8"/>
      <c r="AH9" s="8"/>
      <c r="AI9" s="8"/>
      <c r="AJ9" s="8"/>
      <c r="AK9" s="8">
        <v>8</v>
      </c>
      <c r="AL9" s="8"/>
      <c r="AM9" s="8"/>
      <c r="AN9" s="8"/>
      <c r="AO9" s="8"/>
      <c r="AP9" s="8"/>
      <c r="AQ9" s="8"/>
      <c r="AR9" s="8"/>
      <c r="AS9" s="8"/>
      <c r="AT9" s="8"/>
      <c r="AU9" s="8"/>
      <c r="AV9" s="8">
        <v>2</v>
      </c>
      <c r="AW9" s="8"/>
      <c r="AX9" s="8"/>
      <c r="AY9" s="8"/>
      <c r="AZ9" s="8">
        <v>11</v>
      </c>
      <c r="BA9" s="8">
        <v>14</v>
      </c>
      <c r="BB9" s="8"/>
      <c r="BC9" s="8">
        <v>9</v>
      </c>
      <c r="BD9" s="8"/>
      <c r="BE9" s="8">
        <v>10</v>
      </c>
      <c r="BF9" s="8"/>
      <c r="BG9" s="8">
        <v>5</v>
      </c>
      <c r="BH9" s="8">
        <v>6</v>
      </c>
      <c r="BI9" s="8"/>
      <c r="BJ9" s="8">
        <v>2</v>
      </c>
      <c r="BK9" s="8"/>
      <c r="BL9" s="8"/>
    </row>
    <row r="10" spans="1:64" ht="12.75">
      <c r="A10" s="17">
        <v>6</v>
      </c>
      <c r="B10" s="27" t="s">
        <v>195</v>
      </c>
      <c r="C10" s="18" t="s">
        <v>178</v>
      </c>
      <c r="D10" s="19" t="s">
        <v>65</v>
      </c>
      <c r="E10" s="17">
        <v>1983</v>
      </c>
      <c r="F10" s="18" t="s">
        <v>62</v>
      </c>
      <c r="G10" s="19" t="s">
        <v>64</v>
      </c>
      <c r="H10" s="19" t="s">
        <v>81</v>
      </c>
      <c r="I10" s="10">
        <f t="shared" si="0"/>
        <v>14</v>
      </c>
      <c r="J10" s="29">
        <f t="shared" si="1"/>
        <v>111</v>
      </c>
      <c r="K10" s="24"/>
      <c r="L10" s="24"/>
      <c r="M10" s="24">
        <v>5</v>
      </c>
      <c r="N10" s="24"/>
      <c r="O10" s="24">
        <v>6</v>
      </c>
      <c r="P10" s="24">
        <v>6</v>
      </c>
      <c r="Q10" s="24">
        <v>8</v>
      </c>
      <c r="R10" s="24">
        <v>15</v>
      </c>
      <c r="S10" s="24"/>
      <c r="T10" s="22"/>
      <c r="U10" s="9"/>
      <c r="V10" s="9"/>
      <c r="W10" s="9"/>
      <c r="X10" s="9">
        <v>4</v>
      </c>
      <c r="Y10" s="8"/>
      <c r="Z10" s="8">
        <v>9</v>
      </c>
      <c r="AA10" s="8"/>
      <c r="AB10" s="8">
        <v>8</v>
      </c>
      <c r="AC10" s="8"/>
      <c r="AD10" s="8"/>
      <c r="AE10" s="8"/>
      <c r="AF10" s="8">
        <v>8</v>
      </c>
      <c r="AG10" s="8"/>
      <c r="AH10" s="8"/>
      <c r="AI10" s="8">
        <v>6</v>
      </c>
      <c r="AJ10" s="8"/>
      <c r="AK10" s="8"/>
      <c r="AL10" s="8">
        <v>4</v>
      </c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>
        <v>10</v>
      </c>
      <c r="AY10" s="8"/>
      <c r="AZ10" s="8">
        <v>10</v>
      </c>
      <c r="BA10" s="8">
        <v>12</v>
      </c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ht="12.75">
      <c r="A11" s="17">
        <v>7</v>
      </c>
      <c r="B11" s="27" t="s">
        <v>143</v>
      </c>
      <c r="C11" s="18" t="s">
        <v>144</v>
      </c>
      <c r="D11" s="19" t="s">
        <v>65</v>
      </c>
      <c r="E11" s="17">
        <v>1978</v>
      </c>
      <c r="F11" s="18" t="s">
        <v>62</v>
      </c>
      <c r="G11" s="19" t="s">
        <v>64</v>
      </c>
      <c r="H11" s="30"/>
      <c r="I11" s="10">
        <f t="shared" si="0"/>
        <v>13</v>
      </c>
      <c r="J11" s="29">
        <f t="shared" si="1"/>
        <v>110</v>
      </c>
      <c r="K11" s="24">
        <v>14</v>
      </c>
      <c r="L11" s="24"/>
      <c r="M11" s="24">
        <v>11</v>
      </c>
      <c r="N11" s="24"/>
      <c r="O11" s="24"/>
      <c r="P11" s="24">
        <v>12</v>
      </c>
      <c r="Q11" s="24"/>
      <c r="R11" s="24">
        <v>21</v>
      </c>
      <c r="S11" s="24"/>
      <c r="T11" s="22"/>
      <c r="U11" s="9"/>
      <c r="V11" s="9"/>
      <c r="W11" s="9"/>
      <c r="X11" s="9">
        <v>6</v>
      </c>
      <c r="Y11" s="8"/>
      <c r="Z11" s="8">
        <v>11</v>
      </c>
      <c r="AA11" s="8"/>
      <c r="AB11" s="8">
        <v>1</v>
      </c>
      <c r="AC11" s="8"/>
      <c r="AD11" s="8">
        <v>8</v>
      </c>
      <c r="AE11" s="8"/>
      <c r="AF11" s="8"/>
      <c r="AG11" s="8"/>
      <c r="AH11" s="8"/>
      <c r="AI11" s="8"/>
      <c r="AJ11" s="8"/>
      <c r="AK11" s="8"/>
      <c r="AL11" s="8"/>
      <c r="AM11" s="8"/>
      <c r="AN11" s="8">
        <v>6</v>
      </c>
      <c r="AO11" s="8"/>
      <c r="AP11" s="8"/>
      <c r="AQ11" s="8"/>
      <c r="AR11" s="8"/>
      <c r="AS11" s="8"/>
      <c r="AT11" s="8"/>
      <c r="AU11" s="8"/>
      <c r="AV11" s="8"/>
      <c r="AW11" s="8"/>
      <c r="AX11" s="8">
        <v>8</v>
      </c>
      <c r="AY11" s="8"/>
      <c r="AZ11" s="8"/>
      <c r="BA11" s="8"/>
      <c r="BB11" s="8"/>
      <c r="BC11" s="8">
        <v>1</v>
      </c>
      <c r="BD11" s="8"/>
      <c r="BE11" s="8"/>
      <c r="BF11" s="8"/>
      <c r="BG11" s="8"/>
      <c r="BH11" s="8"/>
      <c r="BI11" s="8">
        <v>8</v>
      </c>
      <c r="BJ11" s="8">
        <v>3</v>
      </c>
      <c r="BK11" s="8"/>
      <c r="BL11" s="8"/>
    </row>
    <row r="12" spans="1:64" ht="12.75">
      <c r="A12" s="17">
        <v>8</v>
      </c>
      <c r="B12" s="27" t="s">
        <v>183</v>
      </c>
      <c r="C12" s="18" t="s">
        <v>184</v>
      </c>
      <c r="D12" s="19" t="s">
        <v>65</v>
      </c>
      <c r="E12" s="17">
        <v>1963</v>
      </c>
      <c r="F12" s="18" t="s">
        <v>62</v>
      </c>
      <c r="G12" s="19" t="s">
        <v>63</v>
      </c>
      <c r="H12" s="21" t="s">
        <v>155</v>
      </c>
      <c r="I12" s="10">
        <f t="shared" si="0"/>
        <v>19</v>
      </c>
      <c r="J12" s="29">
        <f t="shared" si="1"/>
        <v>107</v>
      </c>
      <c r="K12" s="24"/>
      <c r="L12" s="24"/>
      <c r="M12" s="24"/>
      <c r="N12" s="24">
        <v>4</v>
      </c>
      <c r="O12" s="24">
        <v>7</v>
      </c>
      <c r="P12" s="24">
        <v>5</v>
      </c>
      <c r="Q12" s="24">
        <v>6</v>
      </c>
      <c r="R12" s="24">
        <v>11</v>
      </c>
      <c r="S12" s="24"/>
      <c r="T12" s="22"/>
      <c r="U12" s="9"/>
      <c r="V12" s="9"/>
      <c r="W12" s="9"/>
      <c r="X12" s="9"/>
      <c r="Y12" s="8">
        <v>1</v>
      </c>
      <c r="Z12" s="8">
        <v>5</v>
      </c>
      <c r="AA12" s="8"/>
      <c r="AB12" s="8">
        <v>6</v>
      </c>
      <c r="AC12" s="8"/>
      <c r="AD12" s="8">
        <v>3</v>
      </c>
      <c r="AE12" s="8"/>
      <c r="AF12" s="8">
        <v>6</v>
      </c>
      <c r="AG12" s="8">
        <v>5</v>
      </c>
      <c r="AH12" s="8"/>
      <c r="AI12" s="8">
        <v>5</v>
      </c>
      <c r="AJ12" s="8"/>
      <c r="AK12" s="8"/>
      <c r="AL12" s="8"/>
      <c r="AM12" s="8"/>
      <c r="AN12" s="8"/>
      <c r="AO12" s="8"/>
      <c r="AP12" s="8">
        <v>9</v>
      </c>
      <c r="AQ12" s="8"/>
      <c r="AR12" s="8">
        <v>6</v>
      </c>
      <c r="AS12" s="8"/>
      <c r="AT12" s="8"/>
      <c r="AU12" s="8"/>
      <c r="AV12" s="8"/>
      <c r="AW12" s="8"/>
      <c r="AX12" s="8"/>
      <c r="AY12" s="8"/>
      <c r="AZ12" s="8">
        <v>9</v>
      </c>
      <c r="BA12" s="8">
        <v>8</v>
      </c>
      <c r="BB12" s="8"/>
      <c r="BC12" s="8">
        <v>4</v>
      </c>
      <c r="BD12" s="8"/>
      <c r="BE12" s="8"/>
      <c r="BF12" s="8">
        <v>3</v>
      </c>
      <c r="BG12" s="8"/>
      <c r="BH12" s="8"/>
      <c r="BI12" s="8"/>
      <c r="BJ12" s="8"/>
      <c r="BK12" s="8">
        <v>4</v>
      </c>
      <c r="BL12" s="8"/>
    </row>
    <row r="13" spans="1:64" ht="12.75">
      <c r="A13" s="17">
        <v>9</v>
      </c>
      <c r="B13" s="27" t="s">
        <v>140</v>
      </c>
      <c r="C13" s="18" t="s">
        <v>141</v>
      </c>
      <c r="D13" s="19" t="s">
        <v>65</v>
      </c>
      <c r="E13" s="17">
        <v>1983</v>
      </c>
      <c r="F13" s="18" t="s">
        <v>66</v>
      </c>
      <c r="G13" s="19" t="s">
        <v>64</v>
      </c>
      <c r="H13" s="19"/>
      <c r="I13" s="10">
        <f>COUNTIF(K13:BL13,"&gt;0")</f>
        <v>10</v>
      </c>
      <c r="J13" s="29">
        <f>SUM(K13:BL13)</f>
        <v>88</v>
      </c>
      <c r="K13" s="24">
        <v>16</v>
      </c>
      <c r="L13" s="24"/>
      <c r="M13" s="24">
        <v>12</v>
      </c>
      <c r="N13" s="24"/>
      <c r="O13" s="24">
        <v>9</v>
      </c>
      <c r="P13" s="24"/>
      <c r="Q13" s="24">
        <v>11</v>
      </c>
      <c r="R13" s="24"/>
      <c r="S13" s="24">
        <v>12</v>
      </c>
      <c r="T13" s="22">
        <v>4</v>
      </c>
      <c r="U13" s="9"/>
      <c r="V13" s="9"/>
      <c r="W13" s="9">
        <v>5</v>
      </c>
      <c r="X13" s="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>
        <v>8</v>
      </c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>
        <v>7</v>
      </c>
      <c r="AZ13" s="8"/>
      <c r="BA13" s="8"/>
      <c r="BB13" s="8"/>
      <c r="BC13" s="8"/>
      <c r="BD13" s="8">
        <v>4</v>
      </c>
      <c r="BE13" s="8"/>
      <c r="BF13" s="8"/>
      <c r="BG13" s="8"/>
      <c r="BH13" s="8"/>
      <c r="BI13" s="8"/>
      <c r="BJ13" s="8"/>
      <c r="BK13" s="8"/>
      <c r="BL13" s="8"/>
    </row>
    <row r="14" spans="1:64" ht="12.75">
      <c r="A14" s="17">
        <v>10</v>
      </c>
      <c r="B14" s="27" t="s">
        <v>160</v>
      </c>
      <c r="C14" s="18" t="s">
        <v>161</v>
      </c>
      <c r="D14" s="19" t="s">
        <v>65</v>
      </c>
      <c r="E14" s="17">
        <v>1967</v>
      </c>
      <c r="F14" s="18" t="s">
        <v>66</v>
      </c>
      <c r="G14" s="19" t="s">
        <v>63</v>
      </c>
      <c r="H14" s="30"/>
      <c r="I14" s="10">
        <f t="shared" si="0"/>
        <v>8</v>
      </c>
      <c r="J14" s="29">
        <f t="shared" si="1"/>
        <v>85</v>
      </c>
      <c r="K14" s="24">
        <v>5</v>
      </c>
      <c r="L14" s="24"/>
      <c r="M14" s="24"/>
      <c r="N14" s="24"/>
      <c r="O14" s="24"/>
      <c r="P14" s="24"/>
      <c r="Q14" s="24">
        <v>7</v>
      </c>
      <c r="R14" s="24">
        <v>18</v>
      </c>
      <c r="S14" s="24"/>
      <c r="T14" s="22"/>
      <c r="U14" s="9">
        <v>10</v>
      </c>
      <c r="V14" s="9"/>
      <c r="W14" s="9"/>
      <c r="X14" s="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>
        <v>10</v>
      </c>
      <c r="AL14" s="8"/>
      <c r="AM14" s="8"/>
      <c r="AN14" s="8"/>
      <c r="AO14" s="8"/>
      <c r="AP14" s="8">
        <v>12</v>
      </c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>
        <v>16</v>
      </c>
      <c r="BB14" s="8"/>
      <c r="BC14" s="8">
        <v>7</v>
      </c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12.75">
      <c r="A15" s="17">
        <v>11</v>
      </c>
      <c r="B15" s="27" t="s">
        <v>158</v>
      </c>
      <c r="C15" s="18" t="s">
        <v>159</v>
      </c>
      <c r="D15" s="19" t="s">
        <v>65</v>
      </c>
      <c r="E15" s="17">
        <v>1966</v>
      </c>
      <c r="F15" s="18" t="s">
        <v>61</v>
      </c>
      <c r="G15" s="19" t="s">
        <v>63</v>
      </c>
      <c r="H15" s="19"/>
      <c r="I15" s="10">
        <f t="shared" si="0"/>
        <v>20</v>
      </c>
      <c r="J15" s="29">
        <f t="shared" si="1"/>
        <v>81</v>
      </c>
      <c r="K15" s="24">
        <v>6</v>
      </c>
      <c r="L15" s="24"/>
      <c r="M15" s="24"/>
      <c r="N15" s="24"/>
      <c r="O15" s="24"/>
      <c r="P15" s="24"/>
      <c r="Q15" s="24"/>
      <c r="R15" s="24"/>
      <c r="S15" s="24"/>
      <c r="T15" s="22"/>
      <c r="U15" s="9"/>
      <c r="V15" s="9"/>
      <c r="W15" s="9"/>
      <c r="X15" s="9"/>
      <c r="Y15" s="8"/>
      <c r="Z15" s="8"/>
      <c r="AA15" s="8"/>
      <c r="AB15" s="8"/>
      <c r="AC15" s="8"/>
      <c r="AD15" s="8"/>
      <c r="AE15" s="8"/>
      <c r="AF15" s="8">
        <v>4</v>
      </c>
      <c r="AG15" s="8"/>
      <c r="AH15" s="8">
        <v>4</v>
      </c>
      <c r="AI15" s="8"/>
      <c r="AJ15" s="8">
        <v>3</v>
      </c>
      <c r="AK15" s="8">
        <v>4</v>
      </c>
      <c r="AL15" s="8">
        <v>2</v>
      </c>
      <c r="AM15" s="8">
        <v>5</v>
      </c>
      <c r="AN15" s="8">
        <v>5</v>
      </c>
      <c r="AO15" s="8"/>
      <c r="AP15" s="8">
        <v>4</v>
      </c>
      <c r="AQ15" s="8">
        <v>1</v>
      </c>
      <c r="AR15" s="8">
        <v>5</v>
      </c>
      <c r="AS15" s="8"/>
      <c r="AT15" s="8"/>
      <c r="AU15" s="8"/>
      <c r="AV15" s="8"/>
      <c r="AW15" s="8"/>
      <c r="AX15" s="8"/>
      <c r="AY15" s="8">
        <v>4</v>
      </c>
      <c r="AZ15" s="8"/>
      <c r="BA15" s="8">
        <v>9</v>
      </c>
      <c r="BB15" s="8"/>
      <c r="BC15" s="8">
        <v>3</v>
      </c>
      <c r="BD15" s="8">
        <v>2</v>
      </c>
      <c r="BE15" s="8">
        <v>6</v>
      </c>
      <c r="BF15" s="8"/>
      <c r="BG15" s="8">
        <v>4</v>
      </c>
      <c r="BH15" s="8"/>
      <c r="BI15" s="8">
        <v>5</v>
      </c>
      <c r="BJ15" s="8">
        <v>1</v>
      </c>
      <c r="BK15" s="8"/>
      <c r="BL15" s="8">
        <v>4</v>
      </c>
    </row>
    <row r="16" spans="1:64" ht="12.75">
      <c r="A16" s="17">
        <v>12</v>
      </c>
      <c r="B16" s="27" t="s">
        <v>246</v>
      </c>
      <c r="C16" s="18" t="s">
        <v>247</v>
      </c>
      <c r="D16" s="19" t="s">
        <v>65</v>
      </c>
      <c r="E16" s="17">
        <v>1988</v>
      </c>
      <c r="F16" s="18" t="s">
        <v>62</v>
      </c>
      <c r="G16" s="19" t="s">
        <v>64</v>
      </c>
      <c r="H16" s="19"/>
      <c r="I16" s="10">
        <f>COUNTIF(K16:BL16,"&gt;0")</f>
        <v>9</v>
      </c>
      <c r="J16" s="29">
        <f>SUM(K16:BL16)</f>
        <v>76</v>
      </c>
      <c r="K16" s="24"/>
      <c r="L16" s="24"/>
      <c r="M16" s="24"/>
      <c r="N16" s="24"/>
      <c r="O16" s="24"/>
      <c r="P16" s="24"/>
      <c r="Q16" s="24"/>
      <c r="R16" s="24"/>
      <c r="S16" s="24"/>
      <c r="T16" s="22"/>
      <c r="U16" s="9"/>
      <c r="V16" s="9"/>
      <c r="W16" s="9"/>
      <c r="X16" s="9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>
        <v>5</v>
      </c>
      <c r="AU16" s="8">
        <v>6</v>
      </c>
      <c r="AV16" s="8"/>
      <c r="AW16" s="8"/>
      <c r="AX16" s="8">
        <v>11</v>
      </c>
      <c r="AY16" s="8"/>
      <c r="AZ16" s="8">
        <v>13</v>
      </c>
      <c r="BA16" s="8"/>
      <c r="BB16" s="8"/>
      <c r="BC16" s="8"/>
      <c r="BD16" s="8"/>
      <c r="BE16" s="8">
        <v>12</v>
      </c>
      <c r="BF16" s="8">
        <v>7</v>
      </c>
      <c r="BG16" s="8">
        <v>8</v>
      </c>
      <c r="BH16" s="8">
        <v>8</v>
      </c>
      <c r="BI16" s="8"/>
      <c r="BJ16" s="8"/>
      <c r="BK16" s="8"/>
      <c r="BL16" s="8">
        <v>6</v>
      </c>
    </row>
    <row r="17" spans="1:64" ht="12.75">
      <c r="A17" s="17">
        <v>13</v>
      </c>
      <c r="B17" s="27" t="s">
        <v>138</v>
      </c>
      <c r="C17" s="18" t="s">
        <v>145</v>
      </c>
      <c r="D17" s="19" t="s">
        <v>65</v>
      </c>
      <c r="E17" s="17">
        <v>1971</v>
      </c>
      <c r="F17" s="18" t="s">
        <v>76</v>
      </c>
      <c r="G17" s="19" t="s">
        <v>64</v>
      </c>
      <c r="H17" s="21"/>
      <c r="I17" s="10">
        <f t="shared" si="0"/>
        <v>6</v>
      </c>
      <c r="J17" s="29">
        <f t="shared" si="1"/>
        <v>72</v>
      </c>
      <c r="K17" s="24">
        <v>13</v>
      </c>
      <c r="L17" s="24"/>
      <c r="M17" s="24"/>
      <c r="N17" s="24"/>
      <c r="O17" s="24"/>
      <c r="P17" s="24"/>
      <c r="Q17" s="24"/>
      <c r="R17" s="24">
        <v>19</v>
      </c>
      <c r="S17" s="24">
        <v>11</v>
      </c>
      <c r="T17" s="22"/>
      <c r="U17" s="9"/>
      <c r="V17" s="9"/>
      <c r="W17" s="9"/>
      <c r="X17" s="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>
        <v>15</v>
      </c>
      <c r="BB17" s="8"/>
      <c r="BC17" s="8">
        <v>8</v>
      </c>
      <c r="BD17" s="8"/>
      <c r="BE17" s="8"/>
      <c r="BF17" s="8"/>
      <c r="BG17" s="8"/>
      <c r="BH17" s="8"/>
      <c r="BI17" s="8">
        <v>6</v>
      </c>
      <c r="BJ17" s="8"/>
      <c r="BK17" s="8"/>
      <c r="BL17" s="8"/>
    </row>
    <row r="18" spans="1:64" ht="12.75">
      <c r="A18" s="17">
        <v>14</v>
      </c>
      <c r="B18" s="27" t="s">
        <v>138</v>
      </c>
      <c r="C18" s="18" t="s">
        <v>139</v>
      </c>
      <c r="D18" s="19" t="s">
        <v>65</v>
      </c>
      <c r="E18" s="17">
        <v>1973</v>
      </c>
      <c r="F18" s="18" t="s">
        <v>76</v>
      </c>
      <c r="G18" s="19" t="s">
        <v>64</v>
      </c>
      <c r="H18" s="19"/>
      <c r="I18" s="10">
        <f t="shared" si="0"/>
        <v>6</v>
      </c>
      <c r="J18" s="29">
        <f t="shared" si="1"/>
        <v>70</v>
      </c>
      <c r="K18" s="24">
        <v>17</v>
      </c>
      <c r="L18" s="24"/>
      <c r="M18" s="24"/>
      <c r="N18" s="24"/>
      <c r="O18" s="24"/>
      <c r="P18" s="24"/>
      <c r="Q18" s="24"/>
      <c r="R18" s="24"/>
      <c r="S18" s="24"/>
      <c r="T18" s="22"/>
      <c r="U18" s="9"/>
      <c r="V18" s="9"/>
      <c r="W18" s="9"/>
      <c r="X18" s="9">
        <v>7</v>
      </c>
      <c r="Y18" s="8"/>
      <c r="Z18" s="8"/>
      <c r="AA18" s="8"/>
      <c r="AB18" s="8">
        <v>11</v>
      </c>
      <c r="AC18" s="8"/>
      <c r="AD18" s="8"/>
      <c r="AE18" s="8"/>
      <c r="AF18" s="8"/>
      <c r="AG18" s="8"/>
      <c r="AH18" s="8"/>
      <c r="AI18" s="8"/>
      <c r="AJ18" s="8">
        <v>8</v>
      </c>
      <c r="AK18" s="8"/>
      <c r="AL18" s="8"/>
      <c r="AM18" s="8"/>
      <c r="AN18" s="8"/>
      <c r="AO18" s="8"/>
      <c r="AP18" s="8"/>
      <c r="AQ18" s="8"/>
      <c r="AR18" s="8">
        <v>9</v>
      </c>
      <c r="AS18" s="8"/>
      <c r="AT18" s="8"/>
      <c r="AU18" s="8"/>
      <c r="AV18" s="8"/>
      <c r="AW18" s="8"/>
      <c r="AX18" s="8"/>
      <c r="AY18" s="8"/>
      <c r="AZ18" s="8"/>
      <c r="BA18" s="8">
        <v>18</v>
      </c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12.75">
      <c r="A19" s="17">
        <v>15</v>
      </c>
      <c r="B19" s="27" t="s">
        <v>135</v>
      </c>
      <c r="C19" s="18" t="s">
        <v>136</v>
      </c>
      <c r="D19" s="19" t="s">
        <v>65</v>
      </c>
      <c r="E19" s="17">
        <v>1987</v>
      </c>
      <c r="F19" s="18" t="s">
        <v>132</v>
      </c>
      <c r="G19" s="19" t="s">
        <v>64</v>
      </c>
      <c r="H19" s="19"/>
      <c r="I19" s="10">
        <f t="shared" si="0"/>
        <v>5</v>
      </c>
      <c r="J19" s="29">
        <f t="shared" si="1"/>
        <v>66</v>
      </c>
      <c r="K19" s="24">
        <v>19</v>
      </c>
      <c r="L19" s="24"/>
      <c r="M19" s="24"/>
      <c r="N19" s="24"/>
      <c r="O19" s="24"/>
      <c r="P19" s="24">
        <v>13</v>
      </c>
      <c r="Q19" s="24"/>
      <c r="R19" s="24"/>
      <c r="S19" s="24"/>
      <c r="T19" s="22"/>
      <c r="U19" s="9"/>
      <c r="V19" s="9"/>
      <c r="W19" s="9"/>
      <c r="X19" s="9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>
        <v>15</v>
      </c>
      <c r="AQ19" s="8"/>
      <c r="AR19" s="8">
        <v>10</v>
      </c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>
        <v>9</v>
      </c>
      <c r="BH19" s="8"/>
      <c r="BI19" s="8"/>
      <c r="BJ19" s="8"/>
      <c r="BK19" s="8"/>
      <c r="BL19" s="8"/>
    </row>
    <row r="20" spans="1:64" ht="12.75">
      <c r="A20" s="17">
        <v>16</v>
      </c>
      <c r="B20" s="27" t="s">
        <v>68</v>
      </c>
      <c r="C20" s="18" t="s">
        <v>152</v>
      </c>
      <c r="D20" s="19" t="s">
        <v>65</v>
      </c>
      <c r="E20" s="17">
        <v>1981</v>
      </c>
      <c r="F20" s="18" t="s">
        <v>76</v>
      </c>
      <c r="G20" s="19" t="s">
        <v>64</v>
      </c>
      <c r="H20" s="21"/>
      <c r="I20" s="10">
        <f t="shared" si="0"/>
        <v>7</v>
      </c>
      <c r="J20" s="29">
        <f t="shared" si="1"/>
        <v>61</v>
      </c>
      <c r="K20" s="24">
        <v>9</v>
      </c>
      <c r="L20" s="24"/>
      <c r="M20" s="24"/>
      <c r="N20" s="24"/>
      <c r="O20" s="24"/>
      <c r="P20" s="24"/>
      <c r="Q20" s="24">
        <v>10</v>
      </c>
      <c r="R20" s="24"/>
      <c r="S20" s="24"/>
      <c r="T20" s="22"/>
      <c r="U20" s="9"/>
      <c r="V20" s="9"/>
      <c r="W20" s="9"/>
      <c r="X20" s="9"/>
      <c r="Y20" s="8"/>
      <c r="Z20" s="8">
        <v>10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>
        <v>5</v>
      </c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>
        <v>11</v>
      </c>
      <c r="BF20" s="8"/>
      <c r="BG20" s="8">
        <v>7</v>
      </c>
      <c r="BH20" s="8"/>
      <c r="BI20" s="8">
        <v>9</v>
      </c>
      <c r="BJ20" s="8"/>
      <c r="BK20" s="8"/>
      <c r="BL20" s="8"/>
    </row>
    <row r="21" spans="1:64" ht="12.75">
      <c r="A21" s="17">
        <v>17</v>
      </c>
      <c r="B21" s="27" t="s">
        <v>189</v>
      </c>
      <c r="C21" s="18" t="s">
        <v>151</v>
      </c>
      <c r="D21" s="19" t="s">
        <v>65</v>
      </c>
      <c r="E21" s="17">
        <v>1956</v>
      </c>
      <c r="F21" s="18" t="s">
        <v>133</v>
      </c>
      <c r="G21" s="19" t="s">
        <v>63</v>
      </c>
      <c r="H21" s="19"/>
      <c r="I21" s="10">
        <f>COUNTIF(K21:BL21,"&gt;0")</f>
        <v>17</v>
      </c>
      <c r="J21" s="29">
        <f t="shared" si="1"/>
        <v>57</v>
      </c>
      <c r="K21" s="24"/>
      <c r="L21" s="24"/>
      <c r="M21" s="24"/>
      <c r="N21" s="24"/>
      <c r="O21" s="24">
        <v>3</v>
      </c>
      <c r="P21" s="24">
        <v>2</v>
      </c>
      <c r="Q21" s="24">
        <v>5</v>
      </c>
      <c r="R21" s="24">
        <v>4</v>
      </c>
      <c r="S21" s="24">
        <v>6</v>
      </c>
      <c r="T21" s="22"/>
      <c r="U21" s="9"/>
      <c r="V21" s="9"/>
      <c r="W21" s="9"/>
      <c r="X21" s="9"/>
      <c r="Y21" s="8"/>
      <c r="Z21" s="8"/>
      <c r="AA21" s="8">
        <v>1</v>
      </c>
      <c r="AB21" s="8"/>
      <c r="AC21" s="8">
        <v>4</v>
      </c>
      <c r="AD21" s="8"/>
      <c r="AE21" s="8"/>
      <c r="AF21" s="8"/>
      <c r="AG21" s="8">
        <v>2</v>
      </c>
      <c r="AH21" s="8">
        <v>2</v>
      </c>
      <c r="AI21" s="8"/>
      <c r="AJ21" s="8"/>
      <c r="AK21" s="8">
        <v>3</v>
      </c>
      <c r="AL21" s="8"/>
      <c r="AM21" s="8"/>
      <c r="AN21" s="8">
        <v>4</v>
      </c>
      <c r="AO21" s="8"/>
      <c r="AP21" s="8"/>
      <c r="AQ21" s="8"/>
      <c r="AR21" s="8"/>
      <c r="AS21" s="8"/>
      <c r="AT21" s="8"/>
      <c r="AU21" s="8"/>
      <c r="AV21" s="8"/>
      <c r="AW21" s="8"/>
      <c r="AX21" s="8">
        <v>5</v>
      </c>
      <c r="AY21" s="8"/>
      <c r="AZ21" s="8"/>
      <c r="BA21" s="8">
        <v>5</v>
      </c>
      <c r="BB21" s="8">
        <v>4</v>
      </c>
      <c r="BC21" s="8"/>
      <c r="BD21" s="8"/>
      <c r="BE21" s="8"/>
      <c r="BF21" s="8"/>
      <c r="BG21" s="8">
        <v>1</v>
      </c>
      <c r="BH21" s="8"/>
      <c r="BI21" s="8"/>
      <c r="BJ21" s="8"/>
      <c r="BK21" s="8">
        <v>3</v>
      </c>
      <c r="BL21" s="8">
        <v>3</v>
      </c>
    </row>
    <row r="22" spans="1:64" ht="12.75">
      <c r="A22" s="17">
        <v>18</v>
      </c>
      <c r="B22" s="27" t="s">
        <v>166</v>
      </c>
      <c r="C22" s="18" t="s">
        <v>167</v>
      </c>
      <c r="D22" s="19" t="s">
        <v>65</v>
      </c>
      <c r="E22" s="17">
        <v>1959</v>
      </c>
      <c r="F22" s="18" t="s">
        <v>61</v>
      </c>
      <c r="G22" s="19" t="s">
        <v>63</v>
      </c>
      <c r="H22" s="19"/>
      <c r="I22" s="10">
        <f t="shared" si="0"/>
        <v>22</v>
      </c>
      <c r="J22" s="29">
        <f t="shared" si="1"/>
        <v>54</v>
      </c>
      <c r="K22" s="24">
        <v>2</v>
      </c>
      <c r="L22" s="24">
        <v>2</v>
      </c>
      <c r="M22" s="24">
        <v>3</v>
      </c>
      <c r="N22" s="24">
        <v>2</v>
      </c>
      <c r="O22" s="24"/>
      <c r="P22" s="31" t="s">
        <v>251</v>
      </c>
      <c r="Q22" s="24"/>
      <c r="R22" s="24"/>
      <c r="S22" s="24">
        <v>3</v>
      </c>
      <c r="T22" s="22"/>
      <c r="U22" s="9">
        <v>3</v>
      </c>
      <c r="V22" s="9">
        <v>3</v>
      </c>
      <c r="W22" s="32" t="s">
        <v>251</v>
      </c>
      <c r="X22" s="9"/>
      <c r="Y22" s="8"/>
      <c r="Z22" s="8"/>
      <c r="AA22" s="8">
        <v>2</v>
      </c>
      <c r="AB22" s="8"/>
      <c r="AC22" s="8">
        <v>2</v>
      </c>
      <c r="AD22" s="33" t="s">
        <v>257</v>
      </c>
      <c r="AE22" s="8"/>
      <c r="AF22" s="8"/>
      <c r="AG22" s="33" t="s">
        <v>257</v>
      </c>
      <c r="AH22" s="33" t="s">
        <v>257</v>
      </c>
      <c r="AI22" s="8"/>
      <c r="AJ22" s="8">
        <v>2</v>
      </c>
      <c r="AK22" s="8"/>
      <c r="AL22" s="8"/>
      <c r="AM22" s="8">
        <v>4</v>
      </c>
      <c r="AN22" s="8">
        <v>3</v>
      </c>
      <c r="AO22" s="8"/>
      <c r="AP22" s="8"/>
      <c r="AQ22" s="8"/>
      <c r="AR22" s="8"/>
      <c r="AS22" s="33" t="s">
        <v>257</v>
      </c>
      <c r="AT22" s="8">
        <v>2</v>
      </c>
      <c r="AU22" s="8"/>
      <c r="AV22" s="33" t="s">
        <v>257</v>
      </c>
      <c r="AW22" s="8"/>
      <c r="AX22" s="8">
        <v>4</v>
      </c>
      <c r="AY22" s="8">
        <v>3</v>
      </c>
      <c r="AZ22" s="8"/>
      <c r="BA22" s="8">
        <v>2</v>
      </c>
      <c r="BB22" s="8">
        <v>3</v>
      </c>
      <c r="BC22" s="8">
        <v>2</v>
      </c>
      <c r="BD22" s="8"/>
      <c r="BE22" s="8">
        <v>3</v>
      </c>
      <c r="BF22" s="8"/>
      <c r="BG22" s="8"/>
      <c r="BH22" s="33" t="s">
        <v>257</v>
      </c>
      <c r="BI22" s="8">
        <v>1</v>
      </c>
      <c r="BJ22" s="8"/>
      <c r="BK22" s="8">
        <v>1</v>
      </c>
      <c r="BL22" s="8">
        <v>2</v>
      </c>
    </row>
    <row r="23" spans="1:64" ht="12.75">
      <c r="A23" s="17">
        <v>19</v>
      </c>
      <c r="B23" s="27" t="s">
        <v>156</v>
      </c>
      <c r="C23" s="18" t="s">
        <v>157</v>
      </c>
      <c r="D23" s="19" t="s">
        <v>65</v>
      </c>
      <c r="E23" s="17">
        <v>1966</v>
      </c>
      <c r="F23" s="18" t="s">
        <v>76</v>
      </c>
      <c r="G23" s="19" t="s">
        <v>63</v>
      </c>
      <c r="H23" s="19"/>
      <c r="I23" s="10">
        <f t="shared" si="0"/>
        <v>6</v>
      </c>
      <c r="J23" s="29">
        <f t="shared" si="1"/>
        <v>50</v>
      </c>
      <c r="K23" s="24">
        <v>7</v>
      </c>
      <c r="L23" s="24"/>
      <c r="M23" s="24">
        <v>7</v>
      </c>
      <c r="N23" s="24"/>
      <c r="O23" s="24"/>
      <c r="P23" s="24"/>
      <c r="Q23" s="24"/>
      <c r="R23" s="24">
        <v>16</v>
      </c>
      <c r="S23" s="24"/>
      <c r="T23" s="22"/>
      <c r="U23" s="9"/>
      <c r="V23" s="9"/>
      <c r="W23" s="9"/>
      <c r="X23" s="9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>
        <v>6</v>
      </c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>
        <v>11</v>
      </c>
      <c r="BB23" s="8"/>
      <c r="BC23" s="8"/>
      <c r="BD23" s="8">
        <v>3</v>
      </c>
      <c r="BE23" s="8"/>
      <c r="BF23" s="8"/>
      <c r="BG23" s="8"/>
      <c r="BH23" s="8"/>
      <c r="BI23" s="8"/>
      <c r="BJ23" s="8"/>
      <c r="BK23" s="8"/>
      <c r="BL23" s="8"/>
    </row>
    <row r="24" spans="1:64" ht="12.75">
      <c r="A24" s="17">
        <v>20</v>
      </c>
      <c r="B24" s="27" t="s">
        <v>185</v>
      </c>
      <c r="C24" s="18" t="s">
        <v>186</v>
      </c>
      <c r="D24" s="19" t="s">
        <v>65</v>
      </c>
      <c r="E24" s="17">
        <v>1968</v>
      </c>
      <c r="F24" s="18" t="s">
        <v>62</v>
      </c>
      <c r="G24" s="19" t="s">
        <v>63</v>
      </c>
      <c r="H24" s="19"/>
      <c r="I24" s="10">
        <f t="shared" si="0"/>
        <v>17</v>
      </c>
      <c r="J24" s="29">
        <f t="shared" si="1"/>
        <v>45</v>
      </c>
      <c r="K24" s="24"/>
      <c r="L24" s="24"/>
      <c r="M24" s="24"/>
      <c r="N24" s="24">
        <v>3</v>
      </c>
      <c r="O24" s="24"/>
      <c r="P24" s="24"/>
      <c r="Q24" s="24"/>
      <c r="R24" s="24"/>
      <c r="S24" s="24"/>
      <c r="T24" s="22"/>
      <c r="U24" s="9"/>
      <c r="V24" s="9"/>
      <c r="W24" s="9"/>
      <c r="X24" s="9"/>
      <c r="Y24" s="8"/>
      <c r="Z24" s="8"/>
      <c r="AA24" s="8"/>
      <c r="AB24" s="8">
        <v>3</v>
      </c>
      <c r="AC24" s="8"/>
      <c r="AD24" s="8">
        <v>2</v>
      </c>
      <c r="AE24" s="8">
        <v>2</v>
      </c>
      <c r="AF24" s="8">
        <v>3</v>
      </c>
      <c r="AG24" s="8">
        <v>3</v>
      </c>
      <c r="AH24" s="8"/>
      <c r="AI24" s="8">
        <v>3</v>
      </c>
      <c r="AJ24" s="8"/>
      <c r="AK24" s="8"/>
      <c r="AL24" s="8"/>
      <c r="AM24" s="8"/>
      <c r="AN24" s="8"/>
      <c r="AO24" s="8">
        <v>1</v>
      </c>
      <c r="AP24" s="8"/>
      <c r="AQ24" s="8"/>
      <c r="AR24" s="8">
        <v>3</v>
      </c>
      <c r="AS24" s="8"/>
      <c r="AT24" s="8"/>
      <c r="AU24" s="8"/>
      <c r="AV24" s="8"/>
      <c r="AW24" s="8"/>
      <c r="AX24" s="8">
        <v>2</v>
      </c>
      <c r="AY24" s="8"/>
      <c r="AZ24" s="8">
        <v>4</v>
      </c>
      <c r="BA24" s="8">
        <v>4</v>
      </c>
      <c r="BB24" s="8">
        <v>5</v>
      </c>
      <c r="BC24" s="8"/>
      <c r="BD24" s="8"/>
      <c r="BE24" s="8">
        <v>2</v>
      </c>
      <c r="BF24" s="8">
        <v>1</v>
      </c>
      <c r="BG24" s="8"/>
      <c r="BH24" s="8">
        <v>2</v>
      </c>
      <c r="BI24" s="8"/>
      <c r="BJ24" s="8"/>
      <c r="BK24" s="8">
        <v>2</v>
      </c>
      <c r="BL24" s="8"/>
    </row>
    <row r="25" spans="1:64" ht="12.75">
      <c r="A25" s="17">
        <v>21</v>
      </c>
      <c r="B25" s="27" t="s">
        <v>209</v>
      </c>
      <c r="C25" s="18" t="s">
        <v>210</v>
      </c>
      <c r="D25" s="19" t="s">
        <v>65</v>
      </c>
      <c r="E25" s="17">
        <v>1988</v>
      </c>
      <c r="F25" s="18" t="s">
        <v>172</v>
      </c>
      <c r="G25" s="19" t="s">
        <v>64</v>
      </c>
      <c r="H25" s="19"/>
      <c r="I25" s="10">
        <f t="shared" si="0"/>
        <v>8</v>
      </c>
      <c r="J25" s="29">
        <f t="shared" si="1"/>
        <v>42</v>
      </c>
      <c r="K25" s="24"/>
      <c r="L25" s="24"/>
      <c r="M25" s="24"/>
      <c r="N25" s="24"/>
      <c r="O25" s="24"/>
      <c r="P25" s="24"/>
      <c r="Q25" s="24"/>
      <c r="R25" s="24"/>
      <c r="S25" s="24">
        <v>8</v>
      </c>
      <c r="T25" s="22"/>
      <c r="U25" s="9">
        <v>5</v>
      </c>
      <c r="V25" s="9"/>
      <c r="W25" s="9"/>
      <c r="X25" s="9"/>
      <c r="Y25" s="8"/>
      <c r="Z25" s="8"/>
      <c r="AA25" s="8">
        <v>3</v>
      </c>
      <c r="AB25" s="8"/>
      <c r="AC25" s="8">
        <v>8</v>
      </c>
      <c r="AD25" s="8"/>
      <c r="AE25" s="8"/>
      <c r="AF25" s="8">
        <v>5</v>
      </c>
      <c r="AG25" s="8"/>
      <c r="AH25" s="8">
        <v>3</v>
      </c>
      <c r="AI25" s="8"/>
      <c r="AJ25" s="8">
        <v>4</v>
      </c>
      <c r="AK25" s="8"/>
      <c r="AL25" s="8"/>
      <c r="AM25" s="8">
        <v>6</v>
      </c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</row>
    <row r="26" spans="1:64" ht="12.75">
      <c r="A26" s="17">
        <v>22</v>
      </c>
      <c r="B26" s="27" t="s">
        <v>176</v>
      </c>
      <c r="C26" s="18" t="s">
        <v>177</v>
      </c>
      <c r="D26" s="19" t="s">
        <v>65</v>
      </c>
      <c r="E26" s="17">
        <v>1994</v>
      </c>
      <c r="F26" s="18" t="s">
        <v>61</v>
      </c>
      <c r="G26" s="19" t="s">
        <v>64</v>
      </c>
      <c r="H26" s="19"/>
      <c r="I26" s="10">
        <f t="shared" si="0"/>
        <v>5</v>
      </c>
      <c r="J26" s="29">
        <f t="shared" si="1"/>
        <v>37</v>
      </c>
      <c r="K26" s="24">
        <v>6</v>
      </c>
      <c r="L26" s="24"/>
      <c r="M26" s="24">
        <v>6</v>
      </c>
      <c r="N26" s="24"/>
      <c r="O26" s="24"/>
      <c r="P26" s="24"/>
      <c r="Q26" s="24"/>
      <c r="R26" s="24"/>
      <c r="S26" s="24"/>
      <c r="T26" s="22"/>
      <c r="U26" s="9"/>
      <c r="V26" s="9"/>
      <c r="W26" s="9"/>
      <c r="X26" s="9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>
        <v>7</v>
      </c>
      <c r="AO26" s="8"/>
      <c r="AP26" s="8">
        <v>13</v>
      </c>
      <c r="AQ26" s="8"/>
      <c r="AR26" s="8"/>
      <c r="AS26" s="8"/>
      <c r="AT26" s="8"/>
      <c r="AU26" s="8"/>
      <c r="AV26" s="8"/>
      <c r="AW26" s="8"/>
      <c r="AX26" s="8"/>
      <c r="AY26" s="8">
        <v>5</v>
      </c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</row>
    <row r="27" spans="1:64" ht="12.75">
      <c r="A27" s="17">
        <v>23</v>
      </c>
      <c r="B27" s="27" t="s">
        <v>213</v>
      </c>
      <c r="C27" s="18" t="s">
        <v>214</v>
      </c>
      <c r="D27" s="19" t="s">
        <v>65</v>
      </c>
      <c r="E27" s="17">
        <v>1999</v>
      </c>
      <c r="F27" s="18" t="s">
        <v>132</v>
      </c>
      <c r="G27" s="19" t="s">
        <v>64</v>
      </c>
      <c r="H27" s="21"/>
      <c r="I27" s="10">
        <f>COUNTIF(K27:BL27,"&gt;0")</f>
        <v>4</v>
      </c>
      <c r="J27" s="29">
        <f>SUM(K27:BL27)</f>
        <v>37</v>
      </c>
      <c r="K27" s="24"/>
      <c r="L27" s="24"/>
      <c r="M27" s="24"/>
      <c r="N27" s="24"/>
      <c r="O27" s="24"/>
      <c r="P27" s="24"/>
      <c r="Q27" s="24"/>
      <c r="R27" s="24"/>
      <c r="S27" s="24"/>
      <c r="T27" s="22"/>
      <c r="U27" s="9">
        <v>13</v>
      </c>
      <c r="V27" s="9"/>
      <c r="W27" s="9"/>
      <c r="X27" s="9"/>
      <c r="Y27" s="8"/>
      <c r="Z27" s="8"/>
      <c r="AA27" s="8"/>
      <c r="AB27" s="8"/>
      <c r="AC27" s="8">
        <v>11</v>
      </c>
      <c r="AD27" s="8"/>
      <c r="AE27" s="8"/>
      <c r="AF27" s="8"/>
      <c r="AG27" s="8"/>
      <c r="AH27" s="8"/>
      <c r="AI27" s="8">
        <v>8</v>
      </c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>
        <v>5</v>
      </c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64" ht="12.75">
      <c r="A28" s="17">
        <v>24</v>
      </c>
      <c r="B28" s="26" t="s">
        <v>142</v>
      </c>
      <c r="C28" s="18" t="s">
        <v>137</v>
      </c>
      <c r="D28" s="19" t="s">
        <v>65</v>
      </c>
      <c r="E28" s="17">
        <v>1981</v>
      </c>
      <c r="F28" s="18" t="s">
        <v>76</v>
      </c>
      <c r="G28" s="19" t="s">
        <v>64</v>
      </c>
      <c r="H28" s="19"/>
      <c r="I28" s="10">
        <f t="shared" si="0"/>
        <v>3</v>
      </c>
      <c r="J28" s="29">
        <f t="shared" si="1"/>
        <v>36</v>
      </c>
      <c r="K28" s="24">
        <v>15</v>
      </c>
      <c r="L28" s="24"/>
      <c r="M28" s="24"/>
      <c r="N28" s="24"/>
      <c r="O28" s="24"/>
      <c r="P28" s="24"/>
      <c r="Q28" s="24"/>
      <c r="R28" s="24"/>
      <c r="S28" s="24"/>
      <c r="T28" s="22"/>
      <c r="U28" s="9">
        <v>12</v>
      </c>
      <c r="V28" s="9"/>
      <c r="W28" s="9"/>
      <c r="X28" s="9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>
        <v>9</v>
      </c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</row>
    <row r="29" spans="1:64" ht="12.75">
      <c r="A29" s="17">
        <v>25</v>
      </c>
      <c r="B29" s="27" t="s">
        <v>203</v>
      </c>
      <c r="C29" s="18" t="s">
        <v>204</v>
      </c>
      <c r="D29" s="19" t="s">
        <v>65</v>
      </c>
      <c r="E29" s="17">
        <v>1975</v>
      </c>
      <c r="F29" s="18" t="s">
        <v>76</v>
      </c>
      <c r="G29" s="19" t="s">
        <v>64</v>
      </c>
      <c r="H29" s="21"/>
      <c r="I29" s="10">
        <f t="shared" si="0"/>
        <v>8</v>
      </c>
      <c r="J29" s="29">
        <f t="shared" si="1"/>
        <v>33</v>
      </c>
      <c r="K29" s="24"/>
      <c r="L29" s="24"/>
      <c r="M29" s="24"/>
      <c r="N29" s="24"/>
      <c r="O29" s="24"/>
      <c r="P29" s="24"/>
      <c r="Q29" s="24"/>
      <c r="R29" s="24">
        <v>6</v>
      </c>
      <c r="S29" s="24"/>
      <c r="T29" s="22"/>
      <c r="U29" s="9"/>
      <c r="V29" s="9"/>
      <c r="W29" s="9"/>
      <c r="X29" s="9"/>
      <c r="Y29" s="8"/>
      <c r="Z29" s="8"/>
      <c r="AA29" s="8"/>
      <c r="AB29" s="8">
        <v>5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>
        <v>3</v>
      </c>
      <c r="AQ29" s="8"/>
      <c r="AR29" s="8"/>
      <c r="AS29" s="8"/>
      <c r="AT29" s="8"/>
      <c r="AU29" s="8">
        <v>2</v>
      </c>
      <c r="AV29" s="8"/>
      <c r="AW29" s="8"/>
      <c r="AX29" s="8"/>
      <c r="AY29" s="8"/>
      <c r="AZ29" s="8">
        <v>7</v>
      </c>
      <c r="BA29" s="8">
        <v>6</v>
      </c>
      <c r="BB29" s="8"/>
      <c r="BC29" s="8"/>
      <c r="BD29" s="8">
        <v>1</v>
      </c>
      <c r="BE29" s="8"/>
      <c r="BF29" s="8"/>
      <c r="BG29" s="8"/>
      <c r="BH29" s="8"/>
      <c r="BI29" s="8">
        <v>3</v>
      </c>
      <c r="BJ29" s="8"/>
      <c r="BK29" s="8"/>
      <c r="BL29" s="8"/>
    </row>
    <row r="30" spans="1:64" ht="12.75">
      <c r="A30" s="17">
        <v>26</v>
      </c>
      <c r="B30" s="27" t="s">
        <v>197</v>
      </c>
      <c r="C30" s="18" t="s">
        <v>198</v>
      </c>
      <c r="D30" s="19" t="s">
        <v>65</v>
      </c>
      <c r="E30" s="17">
        <v>1983</v>
      </c>
      <c r="F30" s="18" t="s">
        <v>76</v>
      </c>
      <c r="G30" s="19" t="s">
        <v>64</v>
      </c>
      <c r="H30" s="21"/>
      <c r="I30" s="10">
        <f>COUNTIF(K30:BL30,"&gt;0")</f>
        <v>4</v>
      </c>
      <c r="J30" s="29">
        <f t="shared" si="1"/>
        <v>33</v>
      </c>
      <c r="K30" s="24"/>
      <c r="L30" s="24"/>
      <c r="M30" s="24"/>
      <c r="N30" s="24"/>
      <c r="O30" s="24"/>
      <c r="P30" s="24"/>
      <c r="Q30" s="24"/>
      <c r="R30" s="24">
        <v>17</v>
      </c>
      <c r="S30" s="24"/>
      <c r="T30" s="22"/>
      <c r="U30" s="9"/>
      <c r="V30" s="9"/>
      <c r="W30" s="9"/>
      <c r="X30" s="9"/>
      <c r="Y30" s="8"/>
      <c r="Z30" s="8"/>
      <c r="AA30" s="8"/>
      <c r="AB30" s="8"/>
      <c r="AC30" s="8"/>
      <c r="AD30" s="8">
        <v>5</v>
      </c>
      <c r="AE30" s="8">
        <v>4</v>
      </c>
      <c r="AF30" s="8"/>
      <c r="AG30" s="8">
        <v>7</v>
      </c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</row>
    <row r="31" spans="1:64" ht="12.75">
      <c r="A31" s="17">
        <v>27</v>
      </c>
      <c r="B31" s="27" t="s">
        <v>207</v>
      </c>
      <c r="C31" s="18" t="s">
        <v>208</v>
      </c>
      <c r="D31" s="19" t="s">
        <v>65</v>
      </c>
      <c r="E31" s="17">
        <v>1973</v>
      </c>
      <c r="F31" s="18" t="s">
        <v>132</v>
      </c>
      <c r="G31" s="19" t="s">
        <v>64</v>
      </c>
      <c r="H31" s="19"/>
      <c r="I31" s="10">
        <f>COUNTIF(K31:BL31,"&gt;0")</f>
        <v>6</v>
      </c>
      <c r="J31" s="29">
        <f>SUM(K31:BL31)</f>
        <v>32</v>
      </c>
      <c r="K31" s="24"/>
      <c r="L31" s="24"/>
      <c r="M31" s="24"/>
      <c r="N31" s="24"/>
      <c r="O31" s="24">
        <v>4</v>
      </c>
      <c r="P31" s="24"/>
      <c r="Q31" s="24"/>
      <c r="R31" s="24"/>
      <c r="S31" s="24">
        <v>7</v>
      </c>
      <c r="T31" s="22"/>
      <c r="U31" s="9">
        <v>2</v>
      </c>
      <c r="V31" s="9"/>
      <c r="W31" s="9"/>
      <c r="X31" s="9"/>
      <c r="Y31" s="8"/>
      <c r="Z31" s="8"/>
      <c r="AA31" s="8"/>
      <c r="AB31" s="8"/>
      <c r="AC31" s="8">
        <v>7</v>
      </c>
      <c r="AD31" s="8"/>
      <c r="AE31" s="8"/>
      <c r="AF31" s="8"/>
      <c r="AG31" s="8"/>
      <c r="AH31" s="8"/>
      <c r="AI31" s="8"/>
      <c r="AJ31" s="8">
        <v>5</v>
      </c>
      <c r="AK31" s="8"/>
      <c r="AL31" s="8"/>
      <c r="AM31" s="8">
        <v>7</v>
      </c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64" ht="12.75">
      <c r="A32" s="17">
        <v>28</v>
      </c>
      <c r="B32" s="27" t="s">
        <v>173</v>
      </c>
      <c r="C32" s="18" t="s">
        <v>174</v>
      </c>
      <c r="D32" s="19" t="s">
        <v>65</v>
      </c>
      <c r="E32" s="17">
        <v>1981</v>
      </c>
      <c r="F32" s="18" t="s">
        <v>62</v>
      </c>
      <c r="G32" s="19" t="s">
        <v>64</v>
      </c>
      <c r="H32" s="19"/>
      <c r="I32" s="10">
        <f aca="true" t="shared" si="2" ref="I32:I42">COUNTIF(K32:BL32,"&gt;0")</f>
        <v>6</v>
      </c>
      <c r="J32" s="29">
        <f t="shared" si="1"/>
        <v>31</v>
      </c>
      <c r="K32" s="24"/>
      <c r="L32" s="24">
        <v>4</v>
      </c>
      <c r="M32" s="24"/>
      <c r="N32" s="24"/>
      <c r="O32" s="24"/>
      <c r="P32" s="24">
        <v>4</v>
      </c>
      <c r="Q32" s="24"/>
      <c r="R32" s="24">
        <v>10</v>
      </c>
      <c r="S32" s="24"/>
      <c r="T32" s="22"/>
      <c r="U32" s="9"/>
      <c r="V32" s="9"/>
      <c r="W32" s="9"/>
      <c r="X32" s="9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>
        <v>7</v>
      </c>
      <c r="BB32" s="8"/>
      <c r="BC32" s="8"/>
      <c r="BD32" s="8"/>
      <c r="BE32" s="8"/>
      <c r="BF32" s="8"/>
      <c r="BG32" s="8">
        <v>2</v>
      </c>
      <c r="BH32" s="8"/>
      <c r="BI32" s="8">
        <v>4</v>
      </c>
      <c r="BJ32" s="8"/>
      <c r="BK32" s="8"/>
      <c r="BL32" s="8"/>
    </row>
    <row r="33" spans="1:64" ht="12.75">
      <c r="A33" s="17">
        <v>29</v>
      </c>
      <c r="B33" s="26" t="s">
        <v>175</v>
      </c>
      <c r="C33" s="18" t="s">
        <v>165</v>
      </c>
      <c r="D33" s="19" t="s">
        <v>65</v>
      </c>
      <c r="E33" s="17">
        <v>1954</v>
      </c>
      <c r="F33" s="18" t="s">
        <v>172</v>
      </c>
      <c r="G33" s="19" t="s">
        <v>63</v>
      </c>
      <c r="H33" s="19"/>
      <c r="I33" s="10">
        <f t="shared" si="0"/>
        <v>5</v>
      </c>
      <c r="J33" s="29">
        <f t="shared" si="1"/>
        <v>31</v>
      </c>
      <c r="K33" s="24"/>
      <c r="L33" s="24">
        <v>3</v>
      </c>
      <c r="M33" s="24"/>
      <c r="N33" s="24"/>
      <c r="O33" s="24">
        <v>5</v>
      </c>
      <c r="P33" s="24"/>
      <c r="Q33" s="24"/>
      <c r="R33" s="24">
        <v>9</v>
      </c>
      <c r="S33" s="24"/>
      <c r="T33" s="22"/>
      <c r="U33" s="9">
        <v>8</v>
      </c>
      <c r="V33" s="9"/>
      <c r="W33" s="9"/>
      <c r="X33" s="9"/>
      <c r="Y33" s="8"/>
      <c r="Z33" s="8"/>
      <c r="AA33" s="8"/>
      <c r="AB33" s="8"/>
      <c r="AC33" s="8">
        <v>6</v>
      </c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4" spans="1:64" ht="12.75">
      <c r="A34" s="17">
        <v>30</v>
      </c>
      <c r="B34" s="26" t="s">
        <v>164</v>
      </c>
      <c r="C34" s="18" t="s">
        <v>165</v>
      </c>
      <c r="D34" s="19" t="s">
        <v>65</v>
      </c>
      <c r="E34" s="17">
        <v>1966</v>
      </c>
      <c r="F34" s="18" t="s">
        <v>132</v>
      </c>
      <c r="G34" s="19" t="s">
        <v>63</v>
      </c>
      <c r="H34" s="19"/>
      <c r="I34" s="10">
        <f>COUNTIF(K34:BL34,"&gt;0")</f>
        <v>10</v>
      </c>
      <c r="J34" s="29">
        <f>SUM(K34:BL34)</f>
        <v>30</v>
      </c>
      <c r="K34" s="24">
        <v>3</v>
      </c>
      <c r="L34" s="24">
        <v>1</v>
      </c>
      <c r="M34" s="24">
        <v>4</v>
      </c>
      <c r="N34" s="24"/>
      <c r="O34" s="24"/>
      <c r="P34" s="24"/>
      <c r="Q34" s="24">
        <v>4</v>
      </c>
      <c r="R34" s="24"/>
      <c r="S34" s="24">
        <v>5</v>
      </c>
      <c r="T34" s="22">
        <v>2</v>
      </c>
      <c r="U34" s="9">
        <v>4</v>
      </c>
      <c r="V34" s="9"/>
      <c r="W34" s="9"/>
      <c r="X34" s="9"/>
      <c r="Y34" s="8"/>
      <c r="Z34" s="8"/>
      <c r="AA34" s="8"/>
      <c r="AB34" s="8"/>
      <c r="AC34" s="8">
        <v>3</v>
      </c>
      <c r="AD34" s="8"/>
      <c r="AE34" s="8"/>
      <c r="AF34" s="8"/>
      <c r="AG34" s="8"/>
      <c r="AH34" s="8"/>
      <c r="AI34" s="8"/>
      <c r="AJ34" s="8"/>
      <c r="AK34" s="8"/>
      <c r="AL34" s="8"/>
      <c r="AM34" s="8">
        <v>3</v>
      </c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>
        <v>1</v>
      </c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</row>
    <row r="35" spans="1:64" ht="12.75">
      <c r="A35" s="17">
        <v>31</v>
      </c>
      <c r="B35" s="27" t="s">
        <v>171</v>
      </c>
      <c r="C35" s="18" t="s">
        <v>149</v>
      </c>
      <c r="D35" s="19" t="s">
        <v>65</v>
      </c>
      <c r="E35" s="17">
        <v>1968</v>
      </c>
      <c r="F35" s="18" t="s">
        <v>172</v>
      </c>
      <c r="G35" s="19" t="s">
        <v>63</v>
      </c>
      <c r="H35" s="19"/>
      <c r="I35" s="10">
        <f t="shared" si="2"/>
        <v>4</v>
      </c>
      <c r="J35" s="29">
        <f>SUM(K35:BL35)</f>
        <v>25</v>
      </c>
      <c r="K35" s="24"/>
      <c r="L35" s="24">
        <v>5</v>
      </c>
      <c r="M35" s="24">
        <v>8</v>
      </c>
      <c r="N35" s="24"/>
      <c r="O35" s="24"/>
      <c r="P35" s="24"/>
      <c r="Q35" s="24"/>
      <c r="R35" s="24"/>
      <c r="S35" s="24"/>
      <c r="T35" s="22"/>
      <c r="U35" s="9"/>
      <c r="V35" s="9"/>
      <c r="W35" s="9"/>
      <c r="X35" s="9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>
        <v>7</v>
      </c>
      <c r="BC35" s="8"/>
      <c r="BD35" s="8"/>
      <c r="BE35" s="8"/>
      <c r="BF35" s="8"/>
      <c r="BG35" s="8"/>
      <c r="BH35" s="8"/>
      <c r="BI35" s="8"/>
      <c r="BJ35" s="8"/>
      <c r="BK35" s="8">
        <v>5</v>
      </c>
      <c r="BL35" s="8"/>
    </row>
    <row r="36" spans="1:64" ht="12.75">
      <c r="A36" s="17">
        <v>32</v>
      </c>
      <c r="B36" s="27" t="s">
        <v>192</v>
      </c>
      <c r="C36" s="18" t="s">
        <v>193</v>
      </c>
      <c r="D36" s="19" t="s">
        <v>65</v>
      </c>
      <c r="E36" s="17">
        <v>1977</v>
      </c>
      <c r="F36" s="18" t="s">
        <v>62</v>
      </c>
      <c r="G36" s="19" t="s">
        <v>64</v>
      </c>
      <c r="H36" s="19"/>
      <c r="I36" s="10">
        <f t="shared" si="2"/>
        <v>3</v>
      </c>
      <c r="J36" s="29">
        <f t="shared" si="1"/>
        <v>23</v>
      </c>
      <c r="K36" s="24"/>
      <c r="L36" s="24"/>
      <c r="M36" s="24"/>
      <c r="N36" s="24"/>
      <c r="O36" s="24"/>
      <c r="P36" s="24">
        <v>11</v>
      </c>
      <c r="Q36" s="24"/>
      <c r="R36" s="24"/>
      <c r="S36" s="24"/>
      <c r="T36" s="22"/>
      <c r="U36" s="9"/>
      <c r="V36" s="9"/>
      <c r="W36" s="9"/>
      <c r="X36" s="9">
        <v>5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>
        <v>7</v>
      </c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</row>
    <row r="37" spans="1:64" ht="12.75">
      <c r="A37" s="17">
        <v>33</v>
      </c>
      <c r="B37" s="27" t="s">
        <v>237</v>
      </c>
      <c r="C37" s="18" t="s">
        <v>238</v>
      </c>
      <c r="D37" s="19" t="s">
        <v>65</v>
      </c>
      <c r="E37" s="17">
        <v>1967</v>
      </c>
      <c r="F37" s="18" t="s">
        <v>132</v>
      </c>
      <c r="G37" s="19" t="s">
        <v>64</v>
      </c>
      <c r="H37" s="19"/>
      <c r="I37" s="10">
        <f t="shared" si="2"/>
        <v>4</v>
      </c>
      <c r="J37" s="29">
        <f>SUM(K37:BL37)</f>
        <v>22</v>
      </c>
      <c r="K37" s="24"/>
      <c r="L37" s="24"/>
      <c r="M37" s="24"/>
      <c r="N37" s="24"/>
      <c r="O37" s="24"/>
      <c r="P37" s="24"/>
      <c r="Q37" s="24"/>
      <c r="R37" s="24"/>
      <c r="S37" s="24"/>
      <c r="T37" s="22"/>
      <c r="U37" s="9"/>
      <c r="V37" s="9"/>
      <c r="W37" s="9"/>
      <c r="X37" s="9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>
        <v>6</v>
      </c>
      <c r="AK37" s="8"/>
      <c r="AL37" s="8"/>
      <c r="AM37" s="8"/>
      <c r="AN37" s="8"/>
      <c r="AO37" s="8"/>
      <c r="AP37" s="8">
        <v>8</v>
      </c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>
        <v>5</v>
      </c>
      <c r="BF37" s="8"/>
      <c r="BG37" s="8">
        <v>3</v>
      </c>
      <c r="BH37" s="8"/>
      <c r="BI37" s="8"/>
      <c r="BJ37" s="8"/>
      <c r="BK37" s="8"/>
      <c r="BL37" s="8"/>
    </row>
    <row r="38" spans="1:64" ht="12.75">
      <c r="A38" s="17">
        <v>34</v>
      </c>
      <c r="B38" s="27" t="s">
        <v>199</v>
      </c>
      <c r="C38" s="18" t="s">
        <v>200</v>
      </c>
      <c r="D38" s="19" t="s">
        <v>65</v>
      </c>
      <c r="E38" s="17">
        <v>1966</v>
      </c>
      <c r="F38" s="18" t="s">
        <v>76</v>
      </c>
      <c r="G38" s="19" t="s">
        <v>63</v>
      </c>
      <c r="H38" s="21"/>
      <c r="I38" s="10">
        <f t="shared" si="2"/>
        <v>3</v>
      </c>
      <c r="J38" s="29">
        <f t="shared" si="1"/>
        <v>22</v>
      </c>
      <c r="K38" s="24"/>
      <c r="L38" s="24"/>
      <c r="M38" s="24"/>
      <c r="N38" s="24"/>
      <c r="O38" s="24"/>
      <c r="P38" s="24"/>
      <c r="Q38" s="24"/>
      <c r="R38" s="24">
        <v>13</v>
      </c>
      <c r="S38" s="24"/>
      <c r="T38" s="22"/>
      <c r="U38" s="9"/>
      <c r="V38" s="9"/>
      <c r="W38" s="9"/>
      <c r="X38" s="9">
        <v>3</v>
      </c>
      <c r="Y38" s="8"/>
      <c r="Z38" s="8"/>
      <c r="AA38" s="8"/>
      <c r="AB38" s="8"/>
      <c r="AC38" s="8"/>
      <c r="AD38" s="8"/>
      <c r="AE38" s="8"/>
      <c r="AF38" s="8"/>
      <c r="AG38" s="8">
        <v>6</v>
      </c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</row>
    <row r="39" spans="1:64" ht="12.75">
      <c r="A39" s="17">
        <v>35</v>
      </c>
      <c r="B39" s="26" t="s">
        <v>190</v>
      </c>
      <c r="C39" s="18" t="s">
        <v>188</v>
      </c>
      <c r="D39" s="19" t="s">
        <v>65</v>
      </c>
      <c r="E39" s="17">
        <v>1975</v>
      </c>
      <c r="F39" s="18" t="s">
        <v>76</v>
      </c>
      <c r="G39" s="19" t="s">
        <v>64</v>
      </c>
      <c r="H39" s="19"/>
      <c r="I39" s="10">
        <f t="shared" si="2"/>
        <v>7</v>
      </c>
      <c r="J39" s="29">
        <f>SUM(K39:BL39)</f>
        <v>21</v>
      </c>
      <c r="K39" s="24"/>
      <c r="L39" s="24"/>
      <c r="M39" s="24"/>
      <c r="N39" s="24"/>
      <c r="O39" s="24">
        <v>2</v>
      </c>
      <c r="P39" s="24">
        <v>3</v>
      </c>
      <c r="Q39" s="24"/>
      <c r="R39" s="24">
        <v>5</v>
      </c>
      <c r="S39" s="24"/>
      <c r="T39" s="22">
        <v>3</v>
      </c>
      <c r="U39" s="9"/>
      <c r="V39" s="9"/>
      <c r="W39" s="9"/>
      <c r="X39" s="9">
        <v>2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>
        <v>2</v>
      </c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>
        <v>4</v>
      </c>
      <c r="BF39" s="8"/>
      <c r="BG39" s="8"/>
      <c r="BH39" s="8"/>
      <c r="BI39" s="8"/>
      <c r="BJ39" s="8"/>
      <c r="BK39" s="8"/>
      <c r="BL39" s="8"/>
    </row>
    <row r="40" spans="1:64" ht="12.75">
      <c r="A40" s="17">
        <v>36</v>
      </c>
      <c r="B40" s="27" t="s">
        <v>228</v>
      </c>
      <c r="C40" s="18" t="s">
        <v>229</v>
      </c>
      <c r="D40" s="19" t="s">
        <v>65</v>
      </c>
      <c r="E40" s="17">
        <v>1977</v>
      </c>
      <c r="F40" s="18" t="s">
        <v>132</v>
      </c>
      <c r="G40" s="19" t="s">
        <v>64</v>
      </c>
      <c r="H40" s="21"/>
      <c r="I40" s="10">
        <f t="shared" si="2"/>
        <v>3</v>
      </c>
      <c r="J40" s="29">
        <f>SUM(K40:BL40)</f>
        <v>21</v>
      </c>
      <c r="K40" s="24"/>
      <c r="L40" s="24"/>
      <c r="M40" s="24"/>
      <c r="N40" s="24"/>
      <c r="O40" s="24"/>
      <c r="P40" s="24"/>
      <c r="Q40" s="24"/>
      <c r="R40" s="24"/>
      <c r="S40" s="24"/>
      <c r="T40" s="22"/>
      <c r="U40" s="9"/>
      <c r="V40" s="9"/>
      <c r="W40" s="9"/>
      <c r="X40" s="9"/>
      <c r="Y40" s="8"/>
      <c r="Z40" s="8"/>
      <c r="AA40" s="8"/>
      <c r="AB40" s="8"/>
      <c r="AC40" s="8">
        <v>10</v>
      </c>
      <c r="AD40" s="8"/>
      <c r="AE40" s="8"/>
      <c r="AF40" s="8"/>
      <c r="AG40" s="8"/>
      <c r="AH40" s="8"/>
      <c r="AI40" s="8"/>
      <c r="AJ40" s="8"/>
      <c r="AK40" s="8"/>
      <c r="AL40" s="8"/>
      <c r="AM40" s="8">
        <v>8</v>
      </c>
      <c r="AN40" s="8"/>
      <c r="AO40" s="8">
        <v>3</v>
      </c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</row>
    <row r="41" spans="1:64" ht="12.75">
      <c r="A41" s="17">
        <v>37</v>
      </c>
      <c r="B41" s="27" t="s">
        <v>215</v>
      </c>
      <c r="C41" s="18" t="s">
        <v>216</v>
      </c>
      <c r="D41" s="19" t="s">
        <v>65</v>
      </c>
      <c r="E41" s="17">
        <v>1965</v>
      </c>
      <c r="F41" s="18" t="s">
        <v>132</v>
      </c>
      <c r="G41" s="19" t="s">
        <v>63</v>
      </c>
      <c r="H41" s="19"/>
      <c r="I41" s="10">
        <f t="shared" si="2"/>
        <v>4</v>
      </c>
      <c r="J41" s="29">
        <f>SUM(K41:BL41)</f>
        <v>20</v>
      </c>
      <c r="K41" s="24"/>
      <c r="L41" s="24"/>
      <c r="M41" s="24"/>
      <c r="N41" s="24"/>
      <c r="O41" s="24"/>
      <c r="P41" s="24"/>
      <c r="Q41" s="24"/>
      <c r="R41" s="24"/>
      <c r="S41" s="24"/>
      <c r="T41" s="22"/>
      <c r="U41" s="9">
        <v>6</v>
      </c>
      <c r="V41" s="9"/>
      <c r="W41" s="9"/>
      <c r="X41" s="9"/>
      <c r="Y41" s="8"/>
      <c r="Z41" s="8"/>
      <c r="AA41" s="8"/>
      <c r="AB41" s="8"/>
      <c r="AC41" s="8">
        <v>5</v>
      </c>
      <c r="AD41" s="8"/>
      <c r="AE41" s="8">
        <v>3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>
        <v>6</v>
      </c>
      <c r="BC41" s="8"/>
      <c r="BD41" s="8"/>
      <c r="BE41" s="8"/>
      <c r="BF41" s="8"/>
      <c r="BG41" s="8"/>
      <c r="BH41" s="8"/>
      <c r="BI41" s="8"/>
      <c r="BJ41" s="8"/>
      <c r="BK41" s="8"/>
      <c r="BL41" s="8"/>
    </row>
    <row r="42" spans="1:64" ht="12.75">
      <c r="A42" s="17">
        <v>38</v>
      </c>
      <c r="B42" s="27" t="s">
        <v>162</v>
      </c>
      <c r="C42" s="18" t="s">
        <v>163</v>
      </c>
      <c r="D42" s="19" t="s">
        <v>65</v>
      </c>
      <c r="E42" s="17">
        <v>1983</v>
      </c>
      <c r="F42" s="18" t="s">
        <v>132</v>
      </c>
      <c r="G42" s="19" t="s">
        <v>64</v>
      </c>
      <c r="H42" s="19"/>
      <c r="I42" s="10">
        <f t="shared" si="2"/>
        <v>3</v>
      </c>
      <c r="J42" s="29">
        <f t="shared" si="1"/>
        <v>19</v>
      </c>
      <c r="K42" s="24">
        <v>4</v>
      </c>
      <c r="L42" s="24"/>
      <c r="M42" s="24"/>
      <c r="N42" s="24"/>
      <c r="O42" s="24"/>
      <c r="P42" s="24"/>
      <c r="Q42" s="24"/>
      <c r="R42" s="24">
        <v>8</v>
      </c>
      <c r="S42" s="24"/>
      <c r="T42" s="22"/>
      <c r="U42" s="9">
        <v>7</v>
      </c>
      <c r="V42" s="9"/>
      <c r="W42" s="9"/>
      <c r="X42" s="9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</row>
    <row r="43" spans="1:64" ht="12.75">
      <c r="A43" s="17">
        <v>39</v>
      </c>
      <c r="B43" s="27" t="s">
        <v>187</v>
      </c>
      <c r="C43" s="18" t="s">
        <v>188</v>
      </c>
      <c r="D43" s="19" t="s">
        <v>65</v>
      </c>
      <c r="E43" s="17">
        <v>1984</v>
      </c>
      <c r="F43" s="18" t="s">
        <v>132</v>
      </c>
      <c r="G43" s="19" t="s">
        <v>64</v>
      </c>
      <c r="H43" s="19"/>
      <c r="I43" s="10">
        <f t="shared" si="0"/>
        <v>12</v>
      </c>
      <c r="J43" s="29">
        <f t="shared" si="1"/>
        <v>18</v>
      </c>
      <c r="K43" s="24"/>
      <c r="L43" s="24"/>
      <c r="M43" s="24"/>
      <c r="N43" s="24">
        <v>1</v>
      </c>
      <c r="O43" s="24"/>
      <c r="P43" s="24"/>
      <c r="Q43" s="24">
        <v>2</v>
      </c>
      <c r="R43" s="24">
        <v>2</v>
      </c>
      <c r="S43" s="24">
        <v>2</v>
      </c>
      <c r="T43" s="22"/>
      <c r="U43" s="9">
        <v>1</v>
      </c>
      <c r="V43" s="9">
        <v>2</v>
      </c>
      <c r="W43" s="9"/>
      <c r="X43" s="9"/>
      <c r="Y43" s="8"/>
      <c r="Z43" s="8">
        <v>3</v>
      </c>
      <c r="AA43" s="8"/>
      <c r="AB43" s="8"/>
      <c r="AC43" s="8"/>
      <c r="AD43" s="8"/>
      <c r="AE43" s="8"/>
      <c r="AF43" s="8"/>
      <c r="AG43" s="8"/>
      <c r="AH43" s="8"/>
      <c r="AI43" s="8"/>
      <c r="AJ43" s="8">
        <v>1</v>
      </c>
      <c r="AK43" s="8"/>
      <c r="AL43" s="8"/>
      <c r="AM43" s="8"/>
      <c r="AN43" s="8"/>
      <c r="AO43" s="8"/>
      <c r="AP43" s="8"/>
      <c r="AQ43" s="8"/>
      <c r="AR43" s="8">
        <v>1</v>
      </c>
      <c r="AS43" s="8"/>
      <c r="AT43" s="8"/>
      <c r="AU43" s="8"/>
      <c r="AV43" s="8"/>
      <c r="AW43" s="8"/>
      <c r="AX43" s="8"/>
      <c r="AY43" s="8"/>
      <c r="AZ43" s="8"/>
      <c r="BA43" s="8">
        <v>1</v>
      </c>
      <c r="BB43" s="8">
        <v>1</v>
      </c>
      <c r="BC43" s="8"/>
      <c r="BD43" s="8"/>
      <c r="BE43" s="8"/>
      <c r="BF43" s="8"/>
      <c r="BG43" s="8"/>
      <c r="BH43" s="8"/>
      <c r="BI43" s="8"/>
      <c r="BJ43" s="8"/>
      <c r="BK43" s="8"/>
      <c r="BL43" s="8">
        <v>1</v>
      </c>
    </row>
    <row r="44" spans="1:64" ht="12.75">
      <c r="A44" s="17">
        <v>40</v>
      </c>
      <c r="B44" s="27" t="s">
        <v>234</v>
      </c>
      <c r="C44" s="18" t="s">
        <v>174</v>
      </c>
      <c r="D44" s="19" t="s">
        <v>65</v>
      </c>
      <c r="E44" s="17">
        <v>1973</v>
      </c>
      <c r="F44" s="18" t="s">
        <v>62</v>
      </c>
      <c r="G44" s="19" t="s">
        <v>64</v>
      </c>
      <c r="H44" s="19"/>
      <c r="I44" s="10">
        <f>COUNTIF(K44:BL44,"&gt;0")</f>
        <v>5</v>
      </c>
      <c r="J44" s="29">
        <f t="shared" si="1"/>
        <v>16</v>
      </c>
      <c r="K44" s="24"/>
      <c r="L44" s="24"/>
      <c r="M44" s="24"/>
      <c r="N44" s="24"/>
      <c r="O44" s="24"/>
      <c r="P44" s="24"/>
      <c r="Q44" s="24"/>
      <c r="R44" s="24"/>
      <c r="S44" s="24"/>
      <c r="T44" s="22"/>
      <c r="U44" s="9"/>
      <c r="V44" s="9"/>
      <c r="W44" s="9"/>
      <c r="X44" s="9"/>
      <c r="Y44" s="8"/>
      <c r="Z44" s="8"/>
      <c r="AA44" s="8"/>
      <c r="AB44" s="8"/>
      <c r="AC44" s="8"/>
      <c r="AD44" s="8"/>
      <c r="AE44" s="8"/>
      <c r="AF44" s="8">
        <v>1</v>
      </c>
      <c r="AG44" s="8"/>
      <c r="AH44" s="8"/>
      <c r="AI44" s="8">
        <v>4</v>
      </c>
      <c r="AJ44" s="8"/>
      <c r="AK44" s="8"/>
      <c r="AL44" s="8">
        <v>1</v>
      </c>
      <c r="AM44" s="8"/>
      <c r="AN44" s="8"/>
      <c r="AO44" s="8">
        <v>2</v>
      </c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>
        <v>8</v>
      </c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</row>
    <row r="45" spans="1:64" ht="12.75">
      <c r="A45" s="17">
        <v>41</v>
      </c>
      <c r="B45" s="27" t="s">
        <v>153</v>
      </c>
      <c r="C45" s="18" t="s">
        <v>154</v>
      </c>
      <c r="D45" s="19" t="s">
        <v>65</v>
      </c>
      <c r="E45" s="17">
        <v>1970</v>
      </c>
      <c r="F45" s="18" t="s">
        <v>132</v>
      </c>
      <c r="G45" s="19" t="s">
        <v>63</v>
      </c>
      <c r="H45" s="30"/>
      <c r="I45" s="10">
        <f t="shared" si="0"/>
        <v>2</v>
      </c>
      <c r="J45" s="29">
        <f t="shared" si="1"/>
        <v>15</v>
      </c>
      <c r="K45" s="24">
        <v>8</v>
      </c>
      <c r="L45" s="24">
        <v>7</v>
      </c>
      <c r="M45" s="24"/>
      <c r="N45" s="24"/>
      <c r="O45" s="24"/>
      <c r="P45" s="24"/>
      <c r="Q45" s="24"/>
      <c r="R45" s="24"/>
      <c r="S45" s="24"/>
      <c r="T45" s="22"/>
      <c r="U45" s="9"/>
      <c r="V45" s="9"/>
      <c r="W45" s="9"/>
      <c r="X45" s="9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</row>
    <row r="46" spans="1:64" ht="12.75">
      <c r="A46" s="17">
        <v>42</v>
      </c>
      <c r="B46" s="26" t="s">
        <v>179</v>
      </c>
      <c r="C46" s="18" t="s">
        <v>180</v>
      </c>
      <c r="D46" s="19" t="s">
        <v>65</v>
      </c>
      <c r="E46" s="17">
        <v>1954</v>
      </c>
      <c r="F46" s="18" t="s">
        <v>61</v>
      </c>
      <c r="G46" s="19" t="s">
        <v>63</v>
      </c>
      <c r="H46" s="19"/>
      <c r="I46" s="10">
        <f t="shared" si="0"/>
        <v>5</v>
      </c>
      <c r="J46" s="29">
        <f t="shared" si="1"/>
        <v>13</v>
      </c>
      <c r="K46" s="24"/>
      <c r="L46" s="24"/>
      <c r="M46" s="24">
        <v>2</v>
      </c>
      <c r="N46" s="24"/>
      <c r="O46" s="24"/>
      <c r="P46" s="24"/>
      <c r="Q46" s="24">
        <v>3</v>
      </c>
      <c r="R46" s="24"/>
      <c r="S46" s="24">
        <v>4</v>
      </c>
      <c r="T46" s="22"/>
      <c r="U46" s="9"/>
      <c r="V46" s="9"/>
      <c r="W46" s="9">
        <v>2</v>
      </c>
      <c r="X46" s="9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>
        <v>2</v>
      </c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</row>
    <row r="47" spans="1:64" ht="12.75">
      <c r="A47" s="17">
        <v>43</v>
      </c>
      <c r="B47" s="27" t="s">
        <v>245</v>
      </c>
      <c r="C47" s="18" t="s">
        <v>154</v>
      </c>
      <c r="D47" s="19" t="s">
        <v>65</v>
      </c>
      <c r="E47" s="17">
        <v>1977</v>
      </c>
      <c r="F47" s="18" t="s">
        <v>62</v>
      </c>
      <c r="G47" s="19" t="s">
        <v>64</v>
      </c>
      <c r="H47" s="19"/>
      <c r="I47" s="10">
        <f aca="true" t="shared" si="3" ref="I47:I65">COUNTIF(K47:BL47,"&gt;0")</f>
        <v>3</v>
      </c>
      <c r="J47" s="29">
        <f aca="true" t="shared" si="4" ref="J47:J57">SUM(K47:BL47)</f>
        <v>12</v>
      </c>
      <c r="K47" s="24"/>
      <c r="L47" s="24"/>
      <c r="M47" s="24"/>
      <c r="N47" s="24"/>
      <c r="O47" s="24"/>
      <c r="P47" s="24"/>
      <c r="Q47" s="24"/>
      <c r="R47" s="24"/>
      <c r="S47" s="24"/>
      <c r="T47" s="22"/>
      <c r="U47" s="9"/>
      <c r="V47" s="9"/>
      <c r="W47" s="9"/>
      <c r="X47" s="9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>
        <v>4</v>
      </c>
      <c r="AS47" s="8"/>
      <c r="AT47" s="8"/>
      <c r="AU47" s="8"/>
      <c r="AV47" s="8"/>
      <c r="AW47" s="8"/>
      <c r="AX47" s="8"/>
      <c r="AY47" s="8"/>
      <c r="AZ47" s="8">
        <v>5</v>
      </c>
      <c r="BA47" s="8"/>
      <c r="BB47" s="8"/>
      <c r="BC47" s="8"/>
      <c r="BD47" s="8"/>
      <c r="BE47" s="8"/>
      <c r="BF47" s="8"/>
      <c r="BG47" s="8"/>
      <c r="BH47" s="8">
        <v>3</v>
      </c>
      <c r="BI47" s="8"/>
      <c r="BJ47" s="8"/>
      <c r="BK47" s="8"/>
      <c r="BL47" s="8"/>
    </row>
    <row r="48" spans="1:64" ht="12.75">
      <c r="A48" s="17">
        <v>44</v>
      </c>
      <c r="B48" s="27" t="s">
        <v>255</v>
      </c>
      <c r="C48" s="18" t="s">
        <v>256</v>
      </c>
      <c r="D48" s="19" t="s">
        <v>65</v>
      </c>
      <c r="E48" s="17">
        <v>1990</v>
      </c>
      <c r="F48" s="18" t="s">
        <v>133</v>
      </c>
      <c r="G48" s="19" t="s">
        <v>64</v>
      </c>
      <c r="H48" s="19"/>
      <c r="I48" s="10">
        <f>COUNTIF(K48:BL48,"&gt;0")</f>
        <v>2</v>
      </c>
      <c r="J48" s="29">
        <f>SUM(K48:BL48)</f>
        <v>12</v>
      </c>
      <c r="K48" s="24"/>
      <c r="L48" s="24"/>
      <c r="M48" s="24"/>
      <c r="N48" s="24"/>
      <c r="O48" s="24"/>
      <c r="P48" s="24"/>
      <c r="Q48" s="24"/>
      <c r="R48" s="24"/>
      <c r="S48" s="24"/>
      <c r="T48" s="22"/>
      <c r="U48" s="9"/>
      <c r="V48" s="9"/>
      <c r="W48" s="9"/>
      <c r="X48" s="9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>
        <v>5</v>
      </c>
      <c r="BD48" s="8"/>
      <c r="BE48" s="8">
        <v>7</v>
      </c>
      <c r="BF48" s="8"/>
      <c r="BG48" s="8"/>
      <c r="BH48" s="8"/>
      <c r="BI48" s="8"/>
      <c r="BJ48" s="8"/>
      <c r="BK48" s="8"/>
      <c r="BL48" s="8"/>
    </row>
    <row r="49" spans="1:64" ht="12.75">
      <c r="A49" s="17">
        <v>45</v>
      </c>
      <c r="B49" s="27" t="s">
        <v>201</v>
      </c>
      <c r="C49" s="18" t="s">
        <v>202</v>
      </c>
      <c r="D49" s="19" t="s">
        <v>65</v>
      </c>
      <c r="E49" s="17">
        <v>1965</v>
      </c>
      <c r="F49" s="18" t="s">
        <v>76</v>
      </c>
      <c r="G49" s="19" t="s">
        <v>63</v>
      </c>
      <c r="H49" s="21"/>
      <c r="I49" s="10">
        <f t="shared" si="3"/>
        <v>2</v>
      </c>
      <c r="J49" s="29">
        <f t="shared" si="4"/>
        <v>12</v>
      </c>
      <c r="K49" s="24"/>
      <c r="L49" s="24"/>
      <c r="M49" s="24"/>
      <c r="N49" s="24"/>
      <c r="O49" s="24"/>
      <c r="P49" s="24"/>
      <c r="Q49" s="24"/>
      <c r="R49" s="24">
        <v>7</v>
      </c>
      <c r="S49" s="24"/>
      <c r="T49" s="22"/>
      <c r="U49" s="9"/>
      <c r="V49" s="9"/>
      <c r="W49" s="9"/>
      <c r="X49" s="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>
        <v>5</v>
      </c>
      <c r="BG49" s="8"/>
      <c r="BH49" s="8"/>
      <c r="BI49" s="8"/>
      <c r="BJ49" s="8"/>
      <c r="BK49" s="8"/>
      <c r="BL49" s="8"/>
    </row>
    <row r="50" spans="1:64" ht="12.75">
      <c r="A50" s="17">
        <v>46</v>
      </c>
      <c r="B50" s="27" t="s">
        <v>230</v>
      </c>
      <c r="C50" s="18" t="s">
        <v>231</v>
      </c>
      <c r="D50" s="19" t="s">
        <v>65</v>
      </c>
      <c r="E50" s="17">
        <v>1970</v>
      </c>
      <c r="F50" s="18" t="s">
        <v>172</v>
      </c>
      <c r="G50" s="19" t="s">
        <v>63</v>
      </c>
      <c r="H50" s="19"/>
      <c r="I50" s="10">
        <f t="shared" si="3"/>
        <v>7</v>
      </c>
      <c r="J50" s="29">
        <f t="shared" si="4"/>
        <v>11</v>
      </c>
      <c r="K50" s="24"/>
      <c r="L50" s="24"/>
      <c r="M50" s="24"/>
      <c r="N50" s="24"/>
      <c r="O50" s="24"/>
      <c r="P50" s="24"/>
      <c r="Q50" s="24"/>
      <c r="R50" s="24"/>
      <c r="S50" s="24"/>
      <c r="T50" s="22"/>
      <c r="U50" s="9"/>
      <c r="V50" s="9"/>
      <c r="W50" s="9"/>
      <c r="X50" s="9"/>
      <c r="Y50" s="8"/>
      <c r="Z50" s="8"/>
      <c r="AA50" s="8"/>
      <c r="AB50" s="8"/>
      <c r="AC50" s="8">
        <v>1</v>
      </c>
      <c r="AD50" s="8"/>
      <c r="AE50" s="8">
        <v>1</v>
      </c>
      <c r="AF50" s="8"/>
      <c r="AG50" s="8"/>
      <c r="AH50" s="8"/>
      <c r="AI50" s="8"/>
      <c r="AJ50" s="8"/>
      <c r="AK50" s="8"/>
      <c r="AL50" s="8"/>
      <c r="AM50" s="8">
        <v>2</v>
      </c>
      <c r="AN50" s="8"/>
      <c r="AO50" s="8"/>
      <c r="AP50" s="8"/>
      <c r="AQ50" s="8"/>
      <c r="AR50" s="8"/>
      <c r="AS50" s="8"/>
      <c r="AT50" s="8"/>
      <c r="AU50" s="8">
        <v>1</v>
      </c>
      <c r="AV50" s="8"/>
      <c r="AW50" s="8"/>
      <c r="AX50" s="8">
        <v>3</v>
      </c>
      <c r="AY50" s="8">
        <v>2</v>
      </c>
      <c r="AZ50" s="8"/>
      <c r="BA50" s="8"/>
      <c r="BB50" s="8"/>
      <c r="BC50" s="8"/>
      <c r="BD50" s="8"/>
      <c r="BE50" s="8">
        <v>1</v>
      </c>
      <c r="BF50" s="8"/>
      <c r="BG50" s="8"/>
      <c r="BH50" s="8"/>
      <c r="BI50" s="8"/>
      <c r="BJ50" s="8"/>
      <c r="BK50" s="8"/>
      <c r="BL50" s="8"/>
    </row>
    <row r="51" spans="1:64" ht="12.75">
      <c r="A51" s="17">
        <v>47</v>
      </c>
      <c r="B51" s="27" t="s">
        <v>181</v>
      </c>
      <c r="C51" s="18" t="s">
        <v>182</v>
      </c>
      <c r="D51" s="19" t="s">
        <v>65</v>
      </c>
      <c r="E51" s="17">
        <v>1978</v>
      </c>
      <c r="F51" s="18" t="s">
        <v>76</v>
      </c>
      <c r="G51" s="19" t="s">
        <v>64</v>
      </c>
      <c r="H51" s="19"/>
      <c r="I51" s="10">
        <f>COUNTIF(K51:BL51,"&gt;0")</f>
        <v>6</v>
      </c>
      <c r="J51" s="29">
        <f t="shared" si="4"/>
        <v>11</v>
      </c>
      <c r="K51" s="24"/>
      <c r="L51" s="24"/>
      <c r="M51" s="24">
        <v>1</v>
      </c>
      <c r="N51" s="24"/>
      <c r="O51" s="24"/>
      <c r="P51" s="24"/>
      <c r="Q51" s="24"/>
      <c r="R51" s="24"/>
      <c r="S51" s="24"/>
      <c r="T51" s="22"/>
      <c r="U51" s="9"/>
      <c r="V51" s="9"/>
      <c r="W51" s="9"/>
      <c r="X51" s="9">
        <v>1</v>
      </c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>
        <v>1</v>
      </c>
      <c r="AQ51" s="8"/>
      <c r="AR51" s="8">
        <v>2</v>
      </c>
      <c r="AS51" s="8"/>
      <c r="AT51" s="8"/>
      <c r="AU51" s="8"/>
      <c r="AV51" s="8"/>
      <c r="AW51" s="8"/>
      <c r="AX51" s="8"/>
      <c r="AY51" s="8"/>
      <c r="AZ51" s="8">
        <v>3</v>
      </c>
      <c r="BA51" s="8">
        <v>3</v>
      </c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</row>
    <row r="52" spans="1:64" ht="12.75">
      <c r="A52" s="17">
        <v>48</v>
      </c>
      <c r="B52" s="27" t="s">
        <v>220</v>
      </c>
      <c r="C52" s="18" t="s">
        <v>221</v>
      </c>
      <c r="D52" s="19" t="s">
        <v>65</v>
      </c>
      <c r="E52" s="17">
        <v>1981</v>
      </c>
      <c r="F52" s="18" t="s">
        <v>62</v>
      </c>
      <c r="G52" s="19" t="s">
        <v>63</v>
      </c>
      <c r="H52" s="19"/>
      <c r="I52" s="10">
        <f>COUNTIF(K52:BL52,"&gt;0")</f>
        <v>3</v>
      </c>
      <c r="J52" s="29">
        <f t="shared" si="4"/>
        <v>10</v>
      </c>
      <c r="K52" s="24"/>
      <c r="L52" s="24"/>
      <c r="M52" s="24"/>
      <c r="N52" s="24"/>
      <c r="O52" s="24"/>
      <c r="P52" s="24"/>
      <c r="Q52" s="24"/>
      <c r="R52" s="24"/>
      <c r="S52" s="24"/>
      <c r="T52" s="22"/>
      <c r="U52" s="9"/>
      <c r="V52" s="9"/>
      <c r="W52" s="9"/>
      <c r="X52" s="9"/>
      <c r="Y52" s="8"/>
      <c r="Z52" s="8">
        <v>4</v>
      </c>
      <c r="AA52" s="8"/>
      <c r="AB52" s="8">
        <v>4</v>
      </c>
      <c r="AC52" s="8"/>
      <c r="AD52" s="8"/>
      <c r="AE52" s="8"/>
      <c r="AF52" s="8"/>
      <c r="AG52" s="8"/>
      <c r="AH52" s="8"/>
      <c r="AI52" s="8">
        <v>2</v>
      </c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</row>
    <row r="53" spans="1:64" ht="12.75">
      <c r="A53" s="17">
        <v>49</v>
      </c>
      <c r="B53" s="27" t="s">
        <v>226</v>
      </c>
      <c r="C53" s="18" t="s">
        <v>227</v>
      </c>
      <c r="D53" s="19" t="s">
        <v>65</v>
      </c>
      <c r="E53" s="17">
        <v>1970</v>
      </c>
      <c r="F53" s="18" t="s">
        <v>76</v>
      </c>
      <c r="G53" s="19" t="s">
        <v>63</v>
      </c>
      <c r="H53" s="19"/>
      <c r="I53" s="10">
        <f>COUNTIF(K53:BL53,"&gt;0")</f>
        <v>3</v>
      </c>
      <c r="J53" s="29">
        <f t="shared" si="4"/>
        <v>10</v>
      </c>
      <c r="K53" s="24"/>
      <c r="L53" s="24"/>
      <c r="M53" s="24"/>
      <c r="N53" s="24"/>
      <c r="O53" s="24"/>
      <c r="P53" s="24"/>
      <c r="Q53" s="24"/>
      <c r="R53" s="24"/>
      <c r="S53" s="24"/>
      <c r="T53" s="22"/>
      <c r="U53" s="9"/>
      <c r="V53" s="9"/>
      <c r="W53" s="9"/>
      <c r="X53" s="9"/>
      <c r="Y53" s="8"/>
      <c r="Z53" s="8"/>
      <c r="AA53" s="8"/>
      <c r="AB53" s="8">
        <v>2</v>
      </c>
      <c r="AC53" s="8"/>
      <c r="AD53" s="8"/>
      <c r="AE53" s="8"/>
      <c r="AF53" s="8">
        <v>2</v>
      </c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>
        <v>6</v>
      </c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</row>
    <row r="54" spans="1:64" ht="12.75">
      <c r="A54" s="17">
        <v>50</v>
      </c>
      <c r="B54" s="27" t="s">
        <v>243</v>
      </c>
      <c r="C54" s="18" t="s">
        <v>244</v>
      </c>
      <c r="D54" s="19" t="s">
        <v>65</v>
      </c>
      <c r="E54" s="17">
        <v>1978</v>
      </c>
      <c r="F54" s="18" t="s">
        <v>76</v>
      </c>
      <c r="G54" s="19" t="s">
        <v>64</v>
      </c>
      <c r="H54" s="19"/>
      <c r="I54" s="10">
        <f t="shared" si="3"/>
        <v>1</v>
      </c>
      <c r="J54" s="29">
        <f t="shared" si="1"/>
        <v>10</v>
      </c>
      <c r="K54" s="24"/>
      <c r="L54" s="24"/>
      <c r="M54" s="24"/>
      <c r="N54" s="24"/>
      <c r="O54" s="24"/>
      <c r="P54" s="24"/>
      <c r="Q54" s="24"/>
      <c r="R54" s="24"/>
      <c r="S54" s="24"/>
      <c r="T54" s="22"/>
      <c r="U54" s="9"/>
      <c r="V54" s="9"/>
      <c r="W54" s="9"/>
      <c r="X54" s="9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>
        <v>10</v>
      </c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</row>
    <row r="55" spans="1:64" ht="12.75">
      <c r="A55" s="17">
        <v>51</v>
      </c>
      <c r="B55" s="27" t="s">
        <v>211</v>
      </c>
      <c r="C55" s="18" t="s">
        <v>212</v>
      </c>
      <c r="D55" s="19" t="s">
        <v>65</v>
      </c>
      <c r="E55" s="17">
        <v>1971</v>
      </c>
      <c r="F55" s="18" t="s">
        <v>172</v>
      </c>
      <c r="G55" s="19" t="s">
        <v>64</v>
      </c>
      <c r="H55" s="19"/>
      <c r="I55" s="10">
        <f t="shared" si="3"/>
        <v>8</v>
      </c>
      <c r="J55" s="29">
        <f t="shared" si="1"/>
        <v>8</v>
      </c>
      <c r="K55" s="24"/>
      <c r="L55" s="24"/>
      <c r="M55" s="24"/>
      <c r="N55" s="24"/>
      <c r="O55" s="24"/>
      <c r="P55" s="24"/>
      <c r="Q55" s="24"/>
      <c r="R55" s="24"/>
      <c r="S55" s="24">
        <v>1</v>
      </c>
      <c r="T55" s="22">
        <v>1</v>
      </c>
      <c r="U55" s="9"/>
      <c r="V55" s="9">
        <v>1</v>
      </c>
      <c r="W55" s="9"/>
      <c r="X55" s="9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>
        <v>1</v>
      </c>
      <c r="AL55" s="8"/>
      <c r="AM55" s="8">
        <v>1</v>
      </c>
      <c r="AN55" s="8">
        <v>1</v>
      </c>
      <c r="AO55" s="8"/>
      <c r="AP55" s="8"/>
      <c r="AQ55" s="8"/>
      <c r="AR55" s="8"/>
      <c r="AS55" s="8"/>
      <c r="AT55" s="8">
        <v>1</v>
      </c>
      <c r="AU55" s="8"/>
      <c r="AV55" s="8"/>
      <c r="AW55" s="8"/>
      <c r="AX55" s="8"/>
      <c r="AY55" s="8">
        <v>1</v>
      </c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64" ht="12.75">
      <c r="A56" s="17">
        <v>52</v>
      </c>
      <c r="B56" s="27" t="s">
        <v>241</v>
      </c>
      <c r="C56" s="18" t="s">
        <v>136</v>
      </c>
      <c r="D56" s="19" t="s">
        <v>65</v>
      </c>
      <c r="E56" s="17">
        <v>1949</v>
      </c>
      <c r="F56" s="18" t="s">
        <v>242</v>
      </c>
      <c r="G56" s="19" t="s">
        <v>63</v>
      </c>
      <c r="H56" s="19"/>
      <c r="I56" s="10">
        <f>COUNTIF(K56:BL56,"&gt;0")</f>
        <v>2</v>
      </c>
      <c r="J56" s="29">
        <f t="shared" si="1"/>
        <v>8</v>
      </c>
      <c r="K56" s="24"/>
      <c r="L56" s="24"/>
      <c r="M56" s="24"/>
      <c r="N56" s="24"/>
      <c r="O56" s="24"/>
      <c r="P56" s="24"/>
      <c r="Q56" s="24"/>
      <c r="R56" s="24"/>
      <c r="S56" s="24"/>
      <c r="T56" s="22"/>
      <c r="U56" s="9"/>
      <c r="V56" s="9"/>
      <c r="W56" s="9"/>
      <c r="X56" s="9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>
        <v>3</v>
      </c>
      <c r="AM56" s="8"/>
      <c r="AN56" s="8"/>
      <c r="AO56" s="8"/>
      <c r="AP56" s="8">
        <v>5</v>
      </c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</row>
    <row r="57" spans="1:64" ht="12.75">
      <c r="A57" s="17">
        <v>53</v>
      </c>
      <c r="B57" s="27" t="s">
        <v>217</v>
      </c>
      <c r="C57" s="18" t="s">
        <v>218</v>
      </c>
      <c r="D57" s="19" t="s">
        <v>65</v>
      </c>
      <c r="E57" s="17">
        <v>1978</v>
      </c>
      <c r="F57" s="18" t="s">
        <v>219</v>
      </c>
      <c r="G57" s="19" t="s">
        <v>64</v>
      </c>
      <c r="H57" s="21"/>
      <c r="I57" s="10">
        <f>COUNTIF(K57:BL57,"&gt;0")</f>
        <v>1</v>
      </c>
      <c r="J57" s="29">
        <f t="shared" si="4"/>
        <v>8</v>
      </c>
      <c r="K57" s="24"/>
      <c r="L57" s="24"/>
      <c r="M57" s="24"/>
      <c r="N57" s="24"/>
      <c r="O57" s="24"/>
      <c r="P57" s="24"/>
      <c r="Q57" s="24"/>
      <c r="R57" s="24"/>
      <c r="S57" s="24"/>
      <c r="T57" s="22"/>
      <c r="U57" s="9"/>
      <c r="V57" s="9"/>
      <c r="W57" s="9"/>
      <c r="X57" s="9"/>
      <c r="Y57" s="8"/>
      <c r="Z57" s="8">
        <v>8</v>
      </c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</row>
    <row r="58" spans="1:64" ht="12.75">
      <c r="A58" s="17">
        <v>54</v>
      </c>
      <c r="B58" s="27" t="s">
        <v>205</v>
      </c>
      <c r="C58" s="18" t="s">
        <v>206</v>
      </c>
      <c r="D58" s="19" t="s">
        <v>65</v>
      </c>
      <c r="E58" s="17">
        <v>1975</v>
      </c>
      <c r="F58" s="18" t="s">
        <v>76</v>
      </c>
      <c r="G58" s="19" t="s">
        <v>64</v>
      </c>
      <c r="H58" s="21"/>
      <c r="I58" s="10">
        <f t="shared" si="3"/>
        <v>3</v>
      </c>
      <c r="J58" s="29">
        <f>SUM(K58:BL58)</f>
        <v>7</v>
      </c>
      <c r="K58" s="24"/>
      <c r="L58" s="24"/>
      <c r="M58" s="24"/>
      <c r="N58" s="24"/>
      <c r="O58" s="24"/>
      <c r="P58" s="24"/>
      <c r="Q58" s="24"/>
      <c r="R58" s="24">
        <v>3</v>
      </c>
      <c r="S58" s="24"/>
      <c r="T58" s="22"/>
      <c r="U58" s="9"/>
      <c r="V58" s="9"/>
      <c r="W58" s="9"/>
      <c r="X58" s="9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>
        <v>2</v>
      </c>
      <c r="BG58" s="8"/>
      <c r="BH58" s="8"/>
      <c r="BI58" s="8">
        <v>2</v>
      </c>
      <c r="BJ58" s="8"/>
      <c r="BK58" s="8"/>
      <c r="BL58" s="8"/>
    </row>
    <row r="59" spans="1:64" ht="12.75">
      <c r="A59" s="17">
        <v>55</v>
      </c>
      <c r="B59" s="27" t="s">
        <v>239</v>
      </c>
      <c r="C59" s="18" t="s">
        <v>240</v>
      </c>
      <c r="D59" s="19" t="s">
        <v>65</v>
      </c>
      <c r="E59" s="17">
        <v>1998</v>
      </c>
      <c r="F59" s="18" t="s">
        <v>132</v>
      </c>
      <c r="G59" s="19" t="s">
        <v>64</v>
      </c>
      <c r="H59" s="19"/>
      <c r="I59" s="10">
        <f>COUNTIF(K59:BL59,"&gt;0")</f>
        <v>1</v>
      </c>
      <c r="J59" s="29">
        <f>SUM(K59:BL59)</f>
        <v>5</v>
      </c>
      <c r="K59" s="24"/>
      <c r="L59" s="24"/>
      <c r="M59" s="24"/>
      <c r="N59" s="24"/>
      <c r="O59" s="24"/>
      <c r="P59" s="24"/>
      <c r="Q59" s="24"/>
      <c r="R59" s="24"/>
      <c r="S59" s="24"/>
      <c r="T59" s="22"/>
      <c r="U59" s="9"/>
      <c r="V59" s="9"/>
      <c r="W59" s="9"/>
      <c r="X59" s="9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>
        <v>5</v>
      </c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</row>
    <row r="60" spans="1:64" ht="12.75">
      <c r="A60" s="17">
        <v>56</v>
      </c>
      <c r="B60" s="27" t="s">
        <v>196</v>
      </c>
      <c r="C60" s="18" t="s">
        <v>144</v>
      </c>
      <c r="D60" s="19" t="s">
        <v>65</v>
      </c>
      <c r="E60" s="17">
        <v>1963</v>
      </c>
      <c r="F60" s="18" t="s">
        <v>76</v>
      </c>
      <c r="G60" s="19" t="s">
        <v>63</v>
      </c>
      <c r="H60" s="19"/>
      <c r="I60" s="10">
        <f t="shared" si="3"/>
        <v>3</v>
      </c>
      <c r="J60" s="29">
        <f t="shared" si="1"/>
        <v>4</v>
      </c>
      <c r="K60" s="24"/>
      <c r="L60" s="24"/>
      <c r="M60" s="24"/>
      <c r="N60" s="24"/>
      <c r="O60" s="24"/>
      <c r="P60" s="24"/>
      <c r="Q60" s="24">
        <v>1</v>
      </c>
      <c r="R60" s="24">
        <v>1</v>
      </c>
      <c r="S60" s="24"/>
      <c r="T60" s="22"/>
      <c r="U60" s="9"/>
      <c r="V60" s="9"/>
      <c r="W60" s="9"/>
      <c r="X60" s="9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>
        <v>2</v>
      </c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</row>
    <row r="61" spans="1:64" ht="12.75">
      <c r="A61" s="17">
        <v>57</v>
      </c>
      <c r="B61" s="27" t="s">
        <v>222</v>
      </c>
      <c r="C61" s="18" t="s">
        <v>223</v>
      </c>
      <c r="D61" s="19" t="s">
        <v>65</v>
      </c>
      <c r="E61" s="17">
        <v>1992</v>
      </c>
      <c r="F61" s="18" t="s">
        <v>224</v>
      </c>
      <c r="G61" s="19" t="s">
        <v>64</v>
      </c>
      <c r="H61" s="19"/>
      <c r="I61" s="10">
        <f t="shared" si="3"/>
        <v>1</v>
      </c>
      <c r="J61" s="29">
        <f>SUM(K61:BL61)</f>
        <v>2</v>
      </c>
      <c r="K61" s="24"/>
      <c r="L61" s="24"/>
      <c r="M61" s="24"/>
      <c r="N61" s="24"/>
      <c r="O61" s="24"/>
      <c r="P61" s="24"/>
      <c r="Q61" s="24"/>
      <c r="R61" s="24"/>
      <c r="S61" s="24"/>
      <c r="T61" s="22"/>
      <c r="U61" s="9"/>
      <c r="V61" s="9"/>
      <c r="W61" s="9"/>
      <c r="X61" s="9"/>
      <c r="Y61" s="8"/>
      <c r="Z61" s="8">
        <v>2</v>
      </c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</row>
    <row r="62" spans="1:64" ht="12.75">
      <c r="A62" s="17">
        <v>58</v>
      </c>
      <c r="B62" s="27" t="s">
        <v>248</v>
      </c>
      <c r="C62" s="18" t="s">
        <v>202</v>
      </c>
      <c r="D62" s="19" t="s">
        <v>65</v>
      </c>
      <c r="E62" s="17">
        <v>1976</v>
      </c>
      <c r="F62" s="18" t="s">
        <v>76</v>
      </c>
      <c r="G62" s="19" t="s">
        <v>64</v>
      </c>
      <c r="H62" s="19"/>
      <c r="I62" s="10">
        <f>COUNTIF(K62:BL62,"&gt;0")</f>
        <v>1</v>
      </c>
      <c r="J62" s="29">
        <f>SUM(K62:BL62)</f>
        <v>2</v>
      </c>
      <c r="K62" s="24"/>
      <c r="L62" s="24"/>
      <c r="M62" s="24"/>
      <c r="N62" s="24"/>
      <c r="O62" s="24"/>
      <c r="P62" s="24"/>
      <c r="Q62" s="24"/>
      <c r="R62" s="24"/>
      <c r="S62" s="24"/>
      <c r="T62" s="22"/>
      <c r="U62" s="9"/>
      <c r="V62" s="9"/>
      <c r="W62" s="9"/>
      <c r="X62" s="9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>
        <v>2</v>
      </c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</row>
    <row r="63" spans="1:64" ht="12.75">
      <c r="A63" s="17">
        <v>59</v>
      </c>
      <c r="B63" s="27" t="s">
        <v>252</v>
      </c>
      <c r="C63" s="18" t="s">
        <v>174</v>
      </c>
      <c r="D63" s="19" t="s">
        <v>65</v>
      </c>
      <c r="E63" s="17">
        <v>1975</v>
      </c>
      <c r="F63" s="18" t="s">
        <v>253</v>
      </c>
      <c r="G63" s="19" t="s">
        <v>64</v>
      </c>
      <c r="H63" s="19"/>
      <c r="I63" s="10">
        <f>COUNTIF(K63:BL63,"&gt;0")</f>
        <v>1</v>
      </c>
      <c r="J63" s="29">
        <f>SUM(K63:BL63)</f>
        <v>2</v>
      </c>
      <c r="K63" s="24"/>
      <c r="L63" s="24"/>
      <c r="M63" s="24"/>
      <c r="N63" s="24"/>
      <c r="O63" s="24"/>
      <c r="P63" s="24"/>
      <c r="Q63" s="24"/>
      <c r="R63" s="24"/>
      <c r="S63" s="24"/>
      <c r="T63" s="22"/>
      <c r="U63" s="9"/>
      <c r="V63" s="9"/>
      <c r="W63" s="9"/>
      <c r="X63" s="9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>
        <v>2</v>
      </c>
      <c r="BC63" s="8"/>
      <c r="BD63" s="8"/>
      <c r="BE63" s="8"/>
      <c r="BF63" s="8"/>
      <c r="BG63" s="8"/>
      <c r="BH63" s="8"/>
      <c r="BI63" s="8"/>
      <c r="BJ63" s="8"/>
      <c r="BK63" s="8"/>
      <c r="BL63" s="8"/>
    </row>
    <row r="64" spans="1:64" ht="12.75">
      <c r="A64" s="17">
        <v>60</v>
      </c>
      <c r="B64" s="27" t="s">
        <v>225</v>
      </c>
      <c r="C64" s="18" t="s">
        <v>137</v>
      </c>
      <c r="D64" s="19" t="s">
        <v>65</v>
      </c>
      <c r="E64" s="17">
        <v>1991</v>
      </c>
      <c r="F64" s="18" t="s">
        <v>224</v>
      </c>
      <c r="G64" s="19" t="s">
        <v>64</v>
      </c>
      <c r="H64" s="19"/>
      <c r="I64" s="10">
        <f t="shared" si="3"/>
        <v>1</v>
      </c>
      <c r="J64" s="29">
        <f>SUM(K64:BL64)</f>
        <v>1</v>
      </c>
      <c r="K64" s="24"/>
      <c r="L64" s="24"/>
      <c r="M64" s="24"/>
      <c r="N64" s="24"/>
      <c r="O64" s="24"/>
      <c r="P64" s="24"/>
      <c r="Q64" s="24"/>
      <c r="R64" s="24"/>
      <c r="S64" s="24"/>
      <c r="T64" s="22"/>
      <c r="U64" s="9"/>
      <c r="V64" s="9"/>
      <c r="W64" s="9"/>
      <c r="X64" s="9"/>
      <c r="Y64" s="8"/>
      <c r="Z64" s="8">
        <v>1</v>
      </c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</row>
    <row r="65" spans="1:64" ht="12.75">
      <c r="A65" s="17">
        <v>61</v>
      </c>
      <c r="B65" s="27" t="s">
        <v>191</v>
      </c>
      <c r="C65" s="18" t="s">
        <v>151</v>
      </c>
      <c r="D65" s="19" t="s">
        <v>65</v>
      </c>
      <c r="E65" s="17">
        <v>1960</v>
      </c>
      <c r="F65" s="18" t="s">
        <v>76</v>
      </c>
      <c r="G65" s="19" t="s">
        <v>63</v>
      </c>
      <c r="H65" s="19"/>
      <c r="I65" s="10">
        <f t="shared" si="3"/>
        <v>1</v>
      </c>
      <c r="J65" s="29">
        <f t="shared" si="1"/>
        <v>1</v>
      </c>
      <c r="K65" s="24"/>
      <c r="L65" s="24"/>
      <c r="M65" s="24"/>
      <c r="N65" s="24"/>
      <c r="O65" s="24">
        <v>1</v>
      </c>
      <c r="P65" s="24"/>
      <c r="Q65" s="24"/>
      <c r="R65" s="24"/>
      <c r="S65" s="24"/>
      <c r="T65" s="22"/>
      <c r="U65" s="9"/>
      <c r="V65" s="9"/>
      <c r="W65" s="9"/>
      <c r="X65" s="9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</row>
    <row r="66" spans="1:64" ht="12.75">
      <c r="A66" s="17">
        <v>62</v>
      </c>
      <c r="B66" s="27" t="s">
        <v>232</v>
      </c>
      <c r="C66" s="18" t="s">
        <v>233</v>
      </c>
      <c r="D66" s="19" t="s">
        <v>65</v>
      </c>
      <c r="E66" s="17">
        <v>1973</v>
      </c>
      <c r="F66" s="18" t="s">
        <v>62</v>
      </c>
      <c r="G66" s="19" t="s">
        <v>64</v>
      </c>
      <c r="H66" s="19"/>
      <c r="I66" s="10">
        <f>COUNTIF(K66:BL66,"&gt;0")</f>
        <v>1</v>
      </c>
      <c r="J66" s="29">
        <f>SUM(K66:BL66)</f>
        <v>1</v>
      </c>
      <c r="K66" s="24"/>
      <c r="L66" s="24"/>
      <c r="M66" s="24"/>
      <c r="N66" s="24"/>
      <c r="O66" s="24"/>
      <c r="P66" s="24"/>
      <c r="Q66" s="24"/>
      <c r="R66" s="24"/>
      <c r="S66" s="24"/>
      <c r="T66" s="22"/>
      <c r="U66" s="9"/>
      <c r="V66" s="9"/>
      <c r="W66" s="9"/>
      <c r="X66" s="9"/>
      <c r="Y66" s="8"/>
      <c r="Z66" s="8"/>
      <c r="AA66" s="8"/>
      <c r="AB66" s="8"/>
      <c r="AC66" s="8"/>
      <c r="AD66" s="8"/>
      <c r="AE66" s="8"/>
      <c r="AF66" s="8">
        <v>1</v>
      </c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</row>
    <row r="67" spans="1:64" ht="12.75">
      <c r="A67" s="17">
        <v>63</v>
      </c>
      <c r="B67" s="27" t="s">
        <v>235</v>
      </c>
      <c r="C67" s="18" t="s">
        <v>236</v>
      </c>
      <c r="D67" s="19" t="s">
        <v>65</v>
      </c>
      <c r="E67" s="17">
        <v>1988</v>
      </c>
      <c r="F67" s="18" t="s">
        <v>133</v>
      </c>
      <c r="G67" s="19" t="s">
        <v>64</v>
      </c>
      <c r="H67" s="19"/>
      <c r="I67" s="10">
        <f>COUNTIF(K67:BL67,"&gt;0")</f>
        <v>1</v>
      </c>
      <c r="J67" s="29">
        <f>SUM(K67:BL67)</f>
        <v>1</v>
      </c>
      <c r="K67" s="24"/>
      <c r="L67" s="24"/>
      <c r="M67" s="24"/>
      <c r="N67" s="24"/>
      <c r="O67" s="24"/>
      <c r="P67" s="24"/>
      <c r="Q67" s="24"/>
      <c r="R67" s="24"/>
      <c r="S67" s="24"/>
      <c r="T67" s="22"/>
      <c r="U67" s="9"/>
      <c r="V67" s="9"/>
      <c r="W67" s="9"/>
      <c r="X67" s="9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>
        <v>1</v>
      </c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</row>
    <row r="68" spans="1:64" ht="12.75">
      <c r="A68" s="17">
        <v>64</v>
      </c>
      <c r="B68" s="27" t="s">
        <v>249</v>
      </c>
      <c r="C68" s="18" t="s">
        <v>250</v>
      </c>
      <c r="D68" s="19" t="s">
        <v>65</v>
      </c>
      <c r="E68" s="17">
        <v>1965</v>
      </c>
      <c r="F68" s="18" t="s">
        <v>76</v>
      </c>
      <c r="G68" s="19" t="s">
        <v>63</v>
      </c>
      <c r="H68" s="19"/>
      <c r="I68" s="10">
        <f>COUNTIF(K68:BL68,"&gt;0")</f>
        <v>1</v>
      </c>
      <c r="J68" s="29">
        <f>SUM(K68:BL68)</f>
        <v>1</v>
      </c>
      <c r="K68" s="24"/>
      <c r="L68" s="24"/>
      <c r="M68" s="24"/>
      <c r="N68" s="24"/>
      <c r="O68" s="24"/>
      <c r="P68" s="24"/>
      <c r="Q68" s="24"/>
      <c r="R68" s="24"/>
      <c r="S68" s="24"/>
      <c r="T68" s="22"/>
      <c r="U68" s="9"/>
      <c r="V68" s="9"/>
      <c r="W68" s="9"/>
      <c r="X68" s="9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>
        <v>1</v>
      </c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</row>
  </sheetData>
  <sheetProtection/>
  <mergeCells count="57">
    <mergeCell ref="BL1:BL2"/>
    <mergeCell ref="BK1:BK2"/>
    <mergeCell ref="X1:X2"/>
    <mergeCell ref="V1:V2"/>
    <mergeCell ref="AB1:AB2"/>
    <mergeCell ref="Z1:Z2"/>
    <mergeCell ref="Y1:Y2"/>
    <mergeCell ref="AN1:AN2"/>
    <mergeCell ref="AO1:AO2"/>
    <mergeCell ref="AP1:AP2"/>
    <mergeCell ref="A2:I2"/>
    <mergeCell ref="P1:P2"/>
    <mergeCell ref="A1:I1"/>
    <mergeCell ref="K1:K2"/>
    <mergeCell ref="L1:L2"/>
    <mergeCell ref="M1:M2"/>
    <mergeCell ref="Q1:Q2"/>
    <mergeCell ref="R1:R2"/>
    <mergeCell ref="S1:S2"/>
    <mergeCell ref="N1:N2"/>
    <mergeCell ref="O1:O2"/>
    <mergeCell ref="T1:T2"/>
    <mergeCell ref="AA1:AA2"/>
    <mergeCell ref="AH1:AH2"/>
    <mergeCell ref="AC1:AC2"/>
    <mergeCell ref="AF1:AF2"/>
    <mergeCell ref="AG1:AG2"/>
    <mergeCell ref="AD1:AD2"/>
    <mergeCell ref="AE1:AE2"/>
    <mergeCell ref="U1:U2"/>
    <mergeCell ref="W1:W2"/>
    <mergeCell ref="AQ1:AQ2"/>
    <mergeCell ref="AS1:AS2"/>
    <mergeCell ref="AI1:AI2"/>
    <mergeCell ref="AJ1:AJ2"/>
    <mergeCell ref="AK1:AK2"/>
    <mergeCell ref="AL1:AL2"/>
    <mergeCell ref="AM1:AM2"/>
    <mergeCell ref="BJ1:BJ2"/>
    <mergeCell ref="BI1:BI2"/>
    <mergeCell ref="AT1:AT2"/>
    <mergeCell ref="AU1:AU2"/>
    <mergeCell ref="AY1:AY2"/>
    <mergeCell ref="AZ1:AZ2"/>
    <mergeCell ref="BD1:BD2"/>
    <mergeCell ref="BE1:BE2"/>
    <mergeCell ref="BF1:BF2"/>
    <mergeCell ref="A3:X3"/>
    <mergeCell ref="BG1:BG2"/>
    <mergeCell ref="BH1:BH2"/>
    <mergeCell ref="AV1:AV2"/>
    <mergeCell ref="AW1:AW2"/>
    <mergeCell ref="AX1:AX2"/>
    <mergeCell ref="AR1:AR2"/>
    <mergeCell ref="BA1:BA2"/>
    <mergeCell ref="BC1:BC2"/>
    <mergeCell ref="BB1:BB2"/>
  </mergeCells>
  <conditionalFormatting sqref="I2085:I2166 I2020:I2023 I2058:I2064 I2066:I2067 I2069:I2083 I2035:I2037 I2049:I2056 I2025:I2026 I2018 I2031:I2033 I2041:I2047 I1953:I1954 I1956:I2016 I1930:I1951 I894:I1927 I792:I793 I823 I877:I888 I786 I852:I855 I858:I859 I864:I867 I845 I302:I303">
    <cfRule type="cellIs" priority="2" dxfId="2" operator="greaterThan" stopIfTrue="1">
      <formula>26</formula>
    </cfRule>
  </conditionalFormatting>
  <conditionalFormatting sqref="I734:I892 I713:I731 I709:I711 I674 I676:I705 I483:I672 I5:I480">
    <cfRule type="cellIs" priority="1" dxfId="0" operator="greaterThan" stopIfTrue="1">
      <formula>22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 Pancera</dc:creator>
  <cp:keywords/>
  <dc:description/>
  <cp:lastModifiedBy>Gigi</cp:lastModifiedBy>
  <cp:lastPrinted>2012-05-15T17:07:23Z</cp:lastPrinted>
  <dcterms:created xsi:type="dcterms:W3CDTF">2013-07-04T16:21:29Z</dcterms:created>
  <dcterms:modified xsi:type="dcterms:W3CDTF">2015-11-24T17:24:31Z</dcterms:modified>
  <cp:category/>
  <cp:version/>
  <cp:contentType/>
  <cp:contentStatus/>
</cp:coreProperties>
</file>