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288" windowWidth="15576" windowHeight="12408"/>
  </bookViews>
  <sheets>
    <sheet name="CLASSIFICA INTERPROVINCIALE" sheetId="1" r:id="rId1"/>
  </sheets>
  <calcPr calcId="114210"/>
</workbook>
</file>

<file path=xl/calcChain.xml><?xml version="1.0" encoding="utf-8"?>
<calcChain xmlns="http://schemas.openxmlformats.org/spreadsheetml/2006/main">
  <c r="E348" i="1"/>
  <c r="D348"/>
  <c r="E252"/>
  <c r="D252"/>
  <c r="E474"/>
  <c r="D474"/>
  <c r="E473"/>
  <c r="D473"/>
  <c r="E472"/>
  <c r="D472"/>
  <c r="E471"/>
  <c r="D471"/>
  <c r="E470"/>
  <c r="D470"/>
  <c r="E469"/>
  <c r="D469"/>
  <c r="E468"/>
  <c r="D468"/>
  <c r="E467"/>
  <c r="D467"/>
  <c r="E461"/>
  <c r="D461"/>
  <c r="E460"/>
  <c r="D460"/>
  <c r="E459"/>
  <c r="D459"/>
  <c r="E458"/>
  <c r="D458"/>
  <c r="E457"/>
  <c r="D457"/>
  <c r="E456"/>
  <c r="D456"/>
  <c r="E455"/>
  <c r="D455"/>
  <c r="E454"/>
  <c r="D454"/>
  <c r="E453"/>
  <c r="D453"/>
  <c r="E452"/>
  <c r="D452"/>
  <c r="E451"/>
  <c r="D451"/>
  <c r="E450"/>
  <c r="D450"/>
  <c r="E444"/>
  <c r="D444"/>
  <c r="E443"/>
  <c r="D443"/>
  <c r="E442"/>
  <c r="D442"/>
  <c r="E441"/>
  <c r="D441"/>
  <c r="E440"/>
  <c r="D440"/>
  <c r="E439"/>
  <c r="D439"/>
  <c r="E438"/>
  <c r="D438"/>
  <c r="E437"/>
  <c r="D437"/>
  <c r="E436"/>
  <c r="D436"/>
  <c r="E435"/>
  <c r="D435"/>
  <c r="E434"/>
  <c r="D434"/>
  <c r="E433"/>
  <c r="D433"/>
  <c r="E432"/>
  <c r="D432"/>
  <c r="E431"/>
  <c r="D431"/>
  <c r="E430"/>
  <c r="D430"/>
  <c r="E429"/>
  <c r="D429"/>
  <c r="E428"/>
  <c r="D428"/>
  <c r="E427"/>
  <c r="D427"/>
  <c r="E421"/>
  <c r="D421"/>
  <c r="E420"/>
  <c r="D420"/>
  <c r="E419"/>
  <c r="D419"/>
  <c r="E418"/>
  <c r="D418"/>
  <c r="E417"/>
  <c r="D417"/>
  <c r="E416"/>
  <c r="D416"/>
  <c r="E410"/>
  <c r="D410"/>
  <c r="E409"/>
  <c r="D409"/>
  <c r="E408"/>
  <c r="D408"/>
  <c r="E407"/>
  <c r="D407"/>
  <c r="E406"/>
  <c r="D406"/>
  <c r="E405"/>
  <c r="D405"/>
  <c r="E404"/>
  <c r="D404"/>
  <c r="E403"/>
  <c r="D403"/>
  <c r="E402"/>
  <c r="D402"/>
  <c r="E401"/>
  <c r="D401"/>
  <c r="E400"/>
  <c r="D400"/>
  <c r="E394"/>
  <c r="D394"/>
  <c r="E393"/>
  <c r="D393"/>
  <c r="E392"/>
  <c r="D392"/>
  <c r="E391"/>
  <c r="D391"/>
  <c r="E390"/>
  <c r="D390"/>
  <c r="E389"/>
  <c r="D389"/>
  <c r="E388"/>
  <c r="D388"/>
  <c r="E387"/>
  <c r="D387"/>
  <c r="E386"/>
  <c r="D386"/>
  <c r="E385"/>
  <c r="D385"/>
  <c r="E384"/>
  <c r="D384"/>
  <c r="E383"/>
  <c r="D383"/>
  <c r="E382"/>
  <c r="D382"/>
  <c r="E376"/>
  <c r="D376"/>
  <c r="E375"/>
  <c r="D375"/>
  <c r="E374"/>
  <c r="D374"/>
  <c r="E373"/>
  <c r="D373"/>
  <c r="E372"/>
  <c r="D372"/>
  <c r="E371"/>
  <c r="D371"/>
  <c r="E370"/>
  <c r="D370"/>
  <c r="E369"/>
  <c r="D369"/>
  <c r="E368"/>
  <c r="D368"/>
  <c r="E367"/>
  <c r="D367"/>
  <c r="E366"/>
  <c r="D366"/>
  <c r="E365"/>
  <c r="D365"/>
  <c r="E364"/>
  <c r="D364"/>
  <c r="E363"/>
  <c r="D363"/>
  <c r="E362"/>
  <c r="D362"/>
  <c r="E361"/>
  <c r="D361"/>
  <c r="E360"/>
  <c r="D360"/>
  <c r="E355"/>
  <c r="D355"/>
  <c r="E354"/>
  <c r="D354"/>
  <c r="E353"/>
  <c r="D353"/>
  <c r="E352"/>
  <c r="D352"/>
  <c r="E351"/>
  <c r="D351"/>
  <c r="E350"/>
  <c r="D350"/>
  <c r="E349"/>
  <c r="D349"/>
  <c r="E347"/>
  <c r="D347"/>
  <c r="E346"/>
  <c r="D346"/>
  <c r="E345"/>
  <c r="D345"/>
  <c r="E344"/>
  <c r="D344"/>
  <c r="E343"/>
  <c r="D343"/>
  <c r="E342"/>
  <c r="D342"/>
  <c r="E341"/>
  <c r="D341"/>
  <c r="E340"/>
  <c r="D340"/>
  <c r="E339"/>
  <c r="D339"/>
  <c r="E338"/>
  <c r="D338"/>
  <c r="E337"/>
  <c r="D337"/>
  <c r="E336"/>
  <c r="D336"/>
  <c r="E335"/>
  <c r="D335"/>
  <c r="E334"/>
  <c r="D334"/>
  <c r="E333"/>
  <c r="D333"/>
  <c r="E332"/>
  <c r="D332"/>
  <c r="E331"/>
  <c r="D331"/>
  <c r="E330"/>
  <c r="D330"/>
  <c r="E324"/>
  <c r="D324"/>
  <c r="E323"/>
  <c r="D323"/>
  <c r="E322"/>
  <c r="D322"/>
  <c r="E321"/>
  <c r="D321"/>
  <c r="E320"/>
  <c r="D320"/>
  <c r="E319"/>
  <c r="D319"/>
  <c r="E318"/>
  <c r="D318"/>
  <c r="E317"/>
  <c r="D317"/>
  <c r="E316"/>
  <c r="D316"/>
  <c r="E315"/>
  <c r="D315"/>
  <c r="E314"/>
  <c r="D314"/>
  <c r="E313"/>
  <c r="D313"/>
  <c r="E312"/>
  <c r="D312"/>
  <c r="E311"/>
  <c r="D311"/>
  <c r="E310"/>
  <c r="D310"/>
  <c r="E309"/>
  <c r="D309"/>
  <c r="E308"/>
  <c r="D308"/>
  <c r="E307"/>
  <c r="D307"/>
  <c r="E306"/>
  <c r="D306"/>
  <c r="E305"/>
  <c r="D305"/>
  <c r="E304"/>
  <c r="D304"/>
  <c r="E298"/>
  <c r="D298"/>
  <c r="E297"/>
  <c r="D297"/>
  <c r="E296"/>
  <c r="D296"/>
  <c r="E295"/>
  <c r="D295"/>
  <c r="E294"/>
  <c r="D294"/>
  <c r="E293"/>
  <c r="D293"/>
  <c r="E292"/>
  <c r="D292"/>
  <c r="E291"/>
  <c r="D291"/>
  <c r="E290"/>
  <c r="D290"/>
  <c r="E289"/>
  <c r="D289"/>
  <c r="E288"/>
  <c r="D288"/>
  <c r="E287"/>
  <c r="D287"/>
  <c r="E286"/>
  <c r="D286"/>
  <c r="E285"/>
  <c r="D285"/>
  <c r="E284"/>
  <c r="D284"/>
  <c r="E283"/>
  <c r="D283"/>
  <c r="E282"/>
  <c r="D282"/>
  <c r="E281"/>
  <c r="D281"/>
  <c r="E280"/>
  <c r="D280"/>
  <c r="E279"/>
  <c r="D279"/>
  <c r="E278"/>
  <c r="D278"/>
  <c r="E277"/>
  <c r="D277"/>
  <c r="E271"/>
  <c r="D271"/>
  <c r="E270"/>
  <c r="D270"/>
  <c r="E269"/>
  <c r="D269"/>
  <c r="E268"/>
  <c r="D268"/>
  <c r="E267"/>
  <c r="D267"/>
  <c r="E266"/>
  <c r="D266"/>
  <c r="E265"/>
  <c r="D265"/>
  <c r="E264"/>
  <c r="D264"/>
  <c r="E263"/>
  <c r="D263"/>
  <c r="E262"/>
  <c r="D262"/>
  <c r="E261"/>
  <c r="D261"/>
  <c r="E260"/>
  <c r="D260"/>
  <c r="E255"/>
  <c r="D255"/>
  <c r="E254"/>
  <c r="D254"/>
  <c r="E253"/>
  <c r="D253"/>
  <c r="E251"/>
  <c r="D251"/>
  <c r="E250"/>
  <c r="D250"/>
  <c r="E249"/>
  <c r="D249"/>
  <c r="E248"/>
  <c r="D248"/>
  <c r="E247"/>
  <c r="D247"/>
  <c r="E246"/>
  <c r="D246"/>
  <c r="E245"/>
  <c r="D245"/>
  <c r="E244"/>
  <c r="D244"/>
  <c r="E243"/>
  <c r="D243"/>
  <c r="E242"/>
  <c r="D242"/>
  <c r="E241"/>
  <c r="D241"/>
  <c r="E240"/>
  <c r="D240"/>
  <c r="E239"/>
  <c r="D239"/>
  <c r="E238"/>
  <c r="D238"/>
  <c r="E237"/>
  <c r="D237"/>
  <c r="E231"/>
  <c r="D231"/>
  <c r="E230"/>
  <c r="D230"/>
  <c r="E229"/>
  <c r="D229"/>
  <c r="E228"/>
  <c r="D228"/>
  <c r="E227"/>
  <c r="D227"/>
  <c r="E226"/>
  <c r="D226"/>
  <c r="E225"/>
  <c r="D225"/>
  <c r="E224"/>
  <c r="D224"/>
  <c r="E223"/>
  <c r="D223"/>
  <c r="E222"/>
  <c r="D222"/>
  <c r="E221"/>
  <c r="D221"/>
  <c r="E220"/>
  <c r="D220"/>
  <c r="E219"/>
  <c r="D219"/>
  <c r="E218"/>
  <c r="D218"/>
  <c r="E217"/>
  <c r="D217"/>
  <c r="E216"/>
  <c r="D216"/>
  <c r="E215"/>
  <c r="D215"/>
  <c r="E214"/>
  <c r="D214"/>
  <c r="E213"/>
  <c r="D213"/>
  <c r="E212"/>
  <c r="D212"/>
  <c r="E211"/>
  <c r="D211"/>
  <c r="E210"/>
  <c r="D210"/>
  <c r="E209"/>
  <c r="D209"/>
  <c r="E208"/>
  <c r="D208"/>
  <c r="E207"/>
  <c r="D207"/>
  <c r="E206"/>
  <c r="D206"/>
  <c r="E205"/>
  <c r="D205"/>
  <c r="E204"/>
  <c r="D204"/>
  <c r="E203"/>
  <c r="D203"/>
  <c r="E202"/>
  <c r="D202"/>
  <c r="E201"/>
  <c r="D201"/>
  <c r="E200"/>
  <c r="D200"/>
  <c r="E199"/>
  <c r="D199"/>
  <c r="E198"/>
  <c r="D198"/>
  <c r="E197"/>
  <c r="D197"/>
  <c r="E196"/>
  <c r="D196"/>
  <c r="E195"/>
  <c r="D195"/>
  <c r="E194"/>
  <c r="D194"/>
  <c r="E193"/>
  <c r="D193"/>
  <c r="E192"/>
  <c r="D192"/>
  <c r="E191"/>
  <c r="D191"/>
  <c r="E190"/>
  <c r="D190"/>
  <c r="E189"/>
  <c r="D189"/>
  <c r="E188"/>
  <c r="D188"/>
  <c r="E187"/>
  <c r="D187"/>
  <c r="E181"/>
  <c r="D181"/>
  <c r="E180"/>
  <c r="D180"/>
  <c r="E179"/>
  <c r="D179"/>
  <c r="E178"/>
  <c r="D178"/>
  <c r="E177"/>
  <c r="D177"/>
  <c r="E176"/>
  <c r="D176"/>
  <c r="E175"/>
  <c r="D175"/>
  <c r="E174"/>
  <c r="D174"/>
  <c r="E173"/>
  <c r="D173"/>
  <c r="E172"/>
  <c r="D172"/>
  <c r="E171"/>
  <c r="D171"/>
  <c r="E170"/>
  <c r="D170"/>
  <c r="E169"/>
  <c r="D169"/>
  <c r="E168"/>
  <c r="D168"/>
  <c r="E167"/>
  <c r="D167"/>
  <c r="E166"/>
  <c r="D166"/>
  <c r="E165"/>
  <c r="D165"/>
  <c r="E164"/>
  <c r="D164"/>
  <c r="E163"/>
  <c r="D163"/>
  <c r="E162"/>
  <c r="D162"/>
  <c r="E161"/>
  <c r="D161"/>
  <c r="E160"/>
  <c r="D160"/>
  <c r="E159"/>
  <c r="D159"/>
  <c r="E158"/>
  <c r="D158"/>
  <c r="E157"/>
  <c r="D157"/>
  <c r="E156"/>
  <c r="D156"/>
  <c r="E155"/>
  <c r="D155"/>
  <c r="E154"/>
  <c r="D154"/>
  <c r="E153"/>
  <c r="D153"/>
  <c r="E152"/>
  <c r="D152"/>
  <c r="E151"/>
  <c r="D151"/>
  <c r="E150"/>
  <c r="D150"/>
  <c r="E149"/>
  <c r="D149"/>
  <c r="E148"/>
  <c r="D148"/>
  <c r="E147"/>
  <c r="D147"/>
  <c r="E146"/>
  <c r="D146"/>
  <c r="E145"/>
  <c r="D145"/>
  <c r="E144"/>
  <c r="D144"/>
  <c r="E143"/>
  <c r="D143"/>
  <c r="E142"/>
  <c r="D142"/>
  <c r="E141"/>
  <c r="D141"/>
  <c r="E140"/>
  <c r="D140"/>
  <c r="E139"/>
  <c r="D139"/>
  <c r="E138"/>
  <c r="D138"/>
  <c r="E137"/>
  <c r="D137"/>
  <c r="E136"/>
  <c r="D136"/>
  <c r="E135"/>
  <c r="D135"/>
  <c r="E134"/>
  <c r="D134"/>
  <c r="E133"/>
  <c r="D133"/>
  <c r="E132"/>
  <c r="D132"/>
  <c r="E131"/>
  <c r="D131"/>
  <c r="E130"/>
  <c r="D130"/>
  <c r="E129"/>
  <c r="D129"/>
  <c r="E128"/>
  <c r="D128"/>
  <c r="E127"/>
  <c r="D127"/>
  <c r="E126"/>
  <c r="D126"/>
  <c r="E125"/>
  <c r="D125"/>
  <c r="E124"/>
  <c r="D124"/>
  <c r="E123"/>
  <c r="D123"/>
  <c r="E122"/>
  <c r="D122"/>
  <c r="E121"/>
  <c r="D121"/>
  <c r="E120"/>
  <c r="D120"/>
  <c r="E119"/>
  <c r="D119"/>
  <c r="E118"/>
  <c r="D118"/>
  <c r="E117"/>
  <c r="D117"/>
  <c r="E116"/>
  <c r="D116"/>
  <c r="E115"/>
  <c r="D115"/>
  <c r="E114"/>
  <c r="D114"/>
  <c r="E113"/>
  <c r="D113"/>
  <c r="E112"/>
  <c r="D112"/>
  <c r="E111"/>
  <c r="D111"/>
  <c r="E110"/>
  <c r="D110"/>
  <c r="E109"/>
  <c r="D109"/>
  <c r="E108"/>
  <c r="D108"/>
  <c r="E107"/>
  <c r="D107"/>
  <c r="E106"/>
  <c r="D106"/>
  <c r="E105"/>
  <c r="D105"/>
  <c r="E104"/>
  <c r="D104"/>
  <c r="E103"/>
  <c r="D103"/>
  <c r="E102"/>
  <c r="D102"/>
  <c r="E101"/>
  <c r="D101"/>
  <c r="E100"/>
  <c r="D100"/>
  <c r="E99"/>
  <c r="D99"/>
  <c r="E98"/>
  <c r="D98"/>
  <c r="E97"/>
  <c r="D97"/>
  <c r="E96"/>
  <c r="D96"/>
  <c r="E95"/>
  <c r="D95"/>
  <c r="E94"/>
  <c r="D94"/>
  <c r="E93"/>
  <c r="D93"/>
  <c r="E92"/>
  <c r="D92"/>
  <c r="E91"/>
  <c r="D91"/>
  <c r="E90"/>
  <c r="D90"/>
  <c r="E89"/>
  <c r="D89"/>
  <c r="E88"/>
  <c r="D88"/>
  <c r="E87"/>
  <c r="D87"/>
  <c r="E86"/>
  <c r="D86"/>
  <c r="E85"/>
  <c r="D85"/>
  <c r="E84"/>
  <c r="D84"/>
  <c r="E83"/>
  <c r="D83"/>
  <c r="E82"/>
  <c r="D82"/>
  <c r="E81"/>
  <c r="D81"/>
  <c r="E80"/>
  <c r="D80"/>
  <c r="E79"/>
  <c r="D79"/>
  <c r="E78"/>
  <c r="D78"/>
  <c r="E77"/>
  <c r="D77"/>
  <c r="E76"/>
  <c r="D76"/>
  <c r="E75"/>
  <c r="D75"/>
  <c r="E74"/>
  <c r="D74"/>
  <c r="E73"/>
  <c r="D73"/>
  <c r="E72"/>
  <c r="D72"/>
  <c r="E71"/>
  <c r="D71"/>
  <c r="E70"/>
  <c r="D70"/>
  <c r="E69"/>
  <c r="D69"/>
  <c r="E68"/>
  <c r="D68"/>
  <c r="E67"/>
  <c r="D67"/>
  <c r="E66"/>
  <c r="D66"/>
  <c r="E65"/>
  <c r="D65"/>
  <c r="E64"/>
  <c r="D64"/>
  <c r="E63"/>
  <c r="D63"/>
  <c r="E62"/>
  <c r="D62"/>
  <c r="E61"/>
  <c r="D61"/>
  <c r="E60"/>
  <c r="D60"/>
  <c r="E59"/>
  <c r="D59"/>
  <c r="E58"/>
  <c r="D58"/>
  <c r="E57"/>
  <c r="D57"/>
  <c r="E56"/>
  <c r="D56"/>
  <c r="E55"/>
  <c r="D55"/>
  <c r="E54"/>
  <c r="D54"/>
  <c r="E53"/>
  <c r="D53"/>
  <c r="E52"/>
  <c r="D52"/>
  <c r="E51"/>
  <c r="D51"/>
  <c r="E50"/>
  <c r="D50"/>
  <c r="E49"/>
  <c r="D49"/>
  <c r="E48"/>
  <c r="D48"/>
  <c r="E47"/>
  <c r="D47"/>
  <c r="E46"/>
  <c r="D46"/>
  <c r="E45"/>
  <c r="D45"/>
  <c r="E44"/>
  <c r="D44"/>
  <c r="E43"/>
  <c r="D43"/>
  <c r="E42"/>
  <c r="D42"/>
  <c r="E41"/>
  <c r="D41"/>
  <c r="E40"/>
  <c r="D40"/>
  <c r="E39"/>
  <c r="D39"/>
  <c r="E38"/>
  <c r="D38"/>
  <c r="E37"/>
  <c r="D37"/>
  <c r="E36"/>
  <c r="D36"/>
  <c r="E35"/>
  <c r="D35"/>
  <c r="E34"/>
  <c r="D34"/>
  <c r="E33"/>
  <c r="D33"/>
  <c r="E32"/>
  <c r="D32"/>
  <c r="E31"/>
  <c r="D31"/>
  <c r="E30"/>
  <c r="D30"/>
  <c r="E29"/>
  <c r="D29"/>
  <c r="E28"/>
  <c r="D28"/>
  <c r="E27"/>
  <c r="D27"/>
  <c r="E26"/>
  <c r="D26"/>
  <c r="E25"/>
  <c r="D25"/>
  <c r="E24"/>
  <c r="D24"/>
  <c r="E23"/>
  <c r="D23"/>
  <c r="E22"/>
  <c r="D22"/>
  <c r="E21"/>
  <c r="D21"/>
  <c r="E20"/>
  <c r="D20"/>
  <c r="E19"/>
  <c r="D19"/>
  <c r="E18"/>
  <c r="D18"/>
  <c r="E17"/>
  <c r="D17"/>
  <c r="E16"/>
  <c r="D16"/>
  <c r="E15"/>
  <c r="D15"/>
  <c r="E14"/>
  <c r="D14"/>
  <c r="E13"/>
  <c r="D13"/>
  <c r="E12"/>
  <c r="D12"/>
  <c r="E11"/>
  <c r="D11"/>
  <c r="E10"/>
  <c r="D10"/>
  <c r="E9"/>
  <c r="D9"/>
  <c r="E8"/>
  <c r="D8"/>
</calcChain>
</file>

<file path=xl/sharedStrings.xml><?xml version="1.0" encoding="utf-8"?>
<sst xmlns="http://schemas.openxmlformats.org/spreadsheetml/2006/main" count="1224" uniqueCount="311">
  <si>
    <t>Società</t>
  </si>
  <si>
    <t>Cross Sburlati
Acqui Terme, 06/01</t>
  </si>
  <si>
    <t>Atleta</t>
  </si>
  <si>
    <t>A.T.A.</t>
  </si>
  <si>
    <t xml:space="preserve">A.T.A. </t>
  </si>
  <si>
    <t>CLASSIFICA GENERALE MASCHILE</t>
  </si>
  <si>
    <t>CLASSIFICA GENERALE FEMMINILE</t>
  </si>
  <si>
    <t>CATEGORIA A (1998 - 1980)</t>
  </si>
  <si>
    <t>****</t>
  </si>
  <si>
    <t>Pos.</t>
  </si>
  <si>
    <t>Punti</t>
  </si>
  <si>
    <t>Gare</t>
  </si>
  <si>
    <t>CATEGORIA B (1979 - 1975)</t>
  </si>
  <si>
    <t>CATEGORIA C (1974 - 1970)</t>
  </si>
  <si>
    <t>CATEGORIA D (1969 - 1965)</t>
  </si>
  <si>
    <t>**</t>
  </si>
  <si>
    <t>***</t>
  </si>
  <si>
    <t>CATEGORIA E  (1964 - 1960)</t>
  </si>
  <si>
    <t>CATEGORIA F (1959 - 1955)</t>
  </si>
  <si>
    <t>CATEGORIA G (1954 - 1950)</t>
  </si>
  <si>
    <t>CATEGORIA H (1949 - 1945)</t>
  </si>
  <si>
    <t>CATEGORIA K (1944 E PRECEDENTI)</t>
  </si>
  <si>
    <t>CATEGORIA L (1998- 1970)</t>
  </si>
  <si>
    <t>CATEGORIA M (1969 - 1960)</t>
  </si>
  <si>
    <t>CATEGORIA N (1959 E PRECEDENTI)</t>
  </si>
  <si>
    <r>
      <rPr>
        <b/>
        <sz val="15"/>
        <color indexed="9"/>
        <rFont val="Arial Narrow"/>
        <family val="2"/>
      </rPr>
      <t xml:space="preserve">Classifica interprovinciale UISP
Alessandria - Asti - Vercelli 2014
</t>
    </r>
    <r>
      <rPr>
        <sz val="5"/>
        <color indexed="9"/>
        <rFont val="Arial Narrow"/>
        <family val="2"/>
      </rPr>
      <t xml:space="preserve">
</t>
    </r>
    <r>
      <rPr>
        <sz val="10"/>
        <color indexed="9"/>
        <rFont val="Arial Narrow"/>
        <family val="2"/>
      </rPr>
      <t>punteggio raddoppiato (**)
punteggio triplicato (***)
punteggio quadruplicato (****)</t>
    </r>
  </si>
  <si>
    <t>Corsa della Mimosa
Acqui Terme, 08/03</t>
  </si>
  <si>
    <t xml:space="preserve">Colli Novesi
Novi Ligure, 25/04 </t>
  </si>
  <si>
    <t>Camminata dell'Arborella
Valenza Po, 27/04</t>
  </si>
  <si>
    <t>Trofeo Solvay Solexis
Spinetta Marengo, 16/05</t>
  </si>
  <si>
    <t>Mezza Maratona Città di Asti,
Asti, 18/05</t>
  </si>
  <si>
    <t>Gelsi di Villa Rosa
Valenza Po, 22/05</t>
  </si>
  <si>
    <t>10000 in pista
Acqui Terme, 24/05</t>
  </si>
  <si>
    <t>Cross del Laghetto
Castellazzo Bormida, 23/02</t>
  </si>
  <si>
    <t>Tra le colline del Monferrato
Camino Monferrato, 16/03</t>
  </si>
  <si>
    <t>Vivicittà
Casale Monferrato, 06/04</t>
  </si>
  <si>
    <t>Castello di Pietra
Cantalupo Ligure, 18/05</t>
  </si>
  <si>
    <t>Sulle Collina del Nizza
Nizza Monferrato, 25/05</t>
  </si>
  <si>
    <t>Corsa all'americana in pista
Ovada, 29/05</t>
  </si>
  <si>
    <t xml:space="preserve">Tra i boschi di Monte Orsaro
Pareto, 02/06 </t>
  </si>
  <si>
    <t>Notturna Castellazzese
Castellazzo Bormida, 06/06</t>
  </si>
  <si>
    <t>Bric e Fos
Trino Vercellese, 13/06</t>
  </si>
  <si>
    <t>StraViguzzolo
Viguzzolo, 14/06</t>
  </si>
  <si>
    <t>StraCastelnovese
Castelnuovo Scrivia, 18/06</t>
  </si>
  <si>
    <t>Cittadella sotto la luna
Alessandria, 19/06</t>
  </si>
  <si>
    <t>Corriamo in collina
Sarezzano, 25/06</t>
  </si>
  <si>
    <t>Memorial G. Brezzo
Castagnole Lanze, 26/06</t>
  </si>
  <si>
    <t>Colli tortonesi
Villaromagnano, 4/07</t>
  </si>
  <si>
    <t>StraSanGiacomo
Valenza Po, 23/07</t>
  </si>
  <si>
    <t>StraCarrosio
Carrosio, 25/07</t>
  </si>
  <si>
    <t>Notturna Maranzanese
Maranzana, 13/08</t>
  </si>
  <si>
    <t>Un chicco per l'Africa
Castellazzo Bormida, 22/08</t>
  </si>
  <si>
    <t>Trofeo Country Club Vho
Vho di Tortona, 31/08</t>
  </si>
  <si>
    <t>StraTortona
Tortona, 05/09</t>
  </si>
  <si>
    <t>Sulle strade di Nanni Zunino
Acqui Terme, 07/09</t>
  </si>
  <si>
    <t>StraTrino
Trino Vercellese, 12/09</t>
  </si>
  <si>
    <t>StraSange3
Casale Monferrato, 26/09</t>
  </si>
  <si>
    <t>La mitica ecomaratona…
Tortona, 28/09</t>
  </si>
  <si>
    <t>Tra boschi e vigneti
Belveglio, 05/10</t>
  </si>
  <si>
    <t>Correndo a Capriata
Capriata d'Orba, 26/10</t>
  </si>
  <si>
    <t>Castellazzo Half Marathon
Castellazzo Bormida, 02/11</t>
  </si>
  <si>
    <t>Maratonina Terre d'Acqua
Trino Vercellese, 30/11</t>
  </si>
  <si>
    <t>Cross degli Archi Romani
Acqui Terme, 08/12</t>
  </si>
  <si>
    <t>Correndo per Castrum Ferri
Castelferro di Predosa, 18/07</t>
  </si>
  <si>
    <t>D'ANDREA Giuseppe</t>
  </si>
  <si>
    <t xml:space="preserve">G.P. Solvay </t>
  </si>
  <si>
    <t>CABELLA Fabrizio</t>
  </si>
  <si>
    <t>GALLIONE Giacomo Alessandro</t>
  </si>
  <si>
    <t>Acquirunners</t>
  </si>
  <si>
    <t>GROSSO Mattia</t>
  </si>
  <si>
    <t>Atletica Novese</t>
  </si>
  <si>
    <t>CIMO Alessandro</t>
  </si>
  <si>
    <t>Cartotecnica Piemontese</t>
  </si>
  <si>
    <t>ZARRILLO Antonio</t>
  </si>
  <si>
    <t>SCABBIO Diego</t>
  </si>
  <si>
    <t>ALPIOVEZZA Paolo</t>
  </si>
  <si>
    <t>GIAUME Enrico</t>
  </si>
  <si>
    <t>Atletica Ovadese Ormig</t>
  </si>
  <si>
    <t>SCAPARRINO Franco</t>
  </si>
  <si>
    <t>ASTORINO Gabriele</t>
  </si>
  <si>
    <t>CAZZATO CORCIULO Donato</t>
  </si>
  <si>
    <t>SPEDO Oliviero</t>
  </si>
  <si>
    <t>Gate Cral INPS</t>
  </si>
  <si>
    <t>BONOMO Francesco</t>
  </si>
  <si>
    <t>RACCONE Giancarlo</t>
  </si>
  <si>
    <t>DEANDREA Fausto</t>
  </si>
  <si>
    <t>CALZATO Claudio</t>
  </si>
  <si>
    <t>SCOTTI Carlo Quinto</t>
  </si>
  <si>
    <t>MERIALDI Guido</t>
  </si>
  <si>
    <t>BEDINO Gianfranco</t>
  </si>
  <si>
    <t>Trinese</t>
  </si>
  <si>
    <t>SIRI Renzo</t>
  </si>
  <si>
    <t>DHIMI Hicham</t>
  </si>
  <si>
    <t>Maratoneti Capriatesi</t>
  </si>
  <si>
    <t>POLA Roberto</t>
  </si>
  <si>
    <t>GALLO Piermarco</t>
  </si>
  <si>
    <t>TOMAGHELLI Gianni</t>
  </si>
  <si>
    <t>BECCARIA Giacomo Pietro</t>
  </si>
  <si>
    <t>BARISONE Massimo</t>
  </si>
  <si>
    <t>TOFALO Giacomo</t>
  </si>
  <si>
    <t>TARDITO Giuseppe</t>
  </si>
  <si>
    <t>CUZZOLIN Massimo</t>
  </si>
  <si>
    <t>GRIFFI Luciano</t>
  </si>
  <si>
    <t>MANZONE Giancarlo</t>
  </si>
  <si>
    <t>TORTI Alessandro</t>
  </si>
  <si>
    <t>Free Runners Valenza</t>
  </si>
  <si>
    <t>CAPPELLETTI Paolo</t>
  </si>
  <si>
    <t>DI PIETRO Maurizio</t>
  </si>
  <si>
    <t>G.P. Solvay</t>
  </si>
  <si>
    <t>TORTI Enzo</t>
  </si>
  <si>
    <t>TESTA Fausto</t>
  </si>
  <si>
    <t>GRILLO Adriano</t>
  </si>
  <si>
    <t>VERNA Andrea</t>
  </si>
  <si>
    <t>DELUCIA Pasquale</t>
  </si>
  <si>
    <t>Gate-Cral Inps</t>
  </si>
  <si>
    <t>ASSANDRI Marco</t>
  </si>
  <si>
    <t>BUSO Claudio</t>
  </si>
  <si>
    <t>TRAVERSO Maurizio</t>
  </si>
  <si>
    <t>NERVI Alberto</t>
  </si>
  <si>
    <t>FAEDDA Gabriele</t>
  </si>
  <si>
    <t>POLA Oscar</t>
  </si>
  <si>
    <t>ZUCCA Paolo</t>
  </si>
  <si>
    <t>ARFINI Davide</t>
  </si>
  <si>
    <t>MEDA Roberto</t>
  </si>
  <si>
    <t>Gli Orsi</t>
  </si>
  <si>
    <t>ODONE Carlo Andrea</t>
  </si>
  <si>
    <t>GATTORNA Ennio</t>
  </si>
  <si>
    <t>DE STEFANI Roberto</t>
  </si>
  <si>
    <t>CASTAGNONE Massimo</t>
  </si>
  <si>
    <t>Sange Running</t>
  </si>
  <si>
    <t>PREGNO Stefano</t>
  </si>
  <si>
    <t>PESCE Carlo</t>
  </si>
  <si>
    <t>FARANDA Achille</t>
  </si>
  <si>
    <t>TORIELLI Giuseppe</t>
  </si>
  <si>
    <t>NOVELLO Giovanbattista</t>
  </si>
  <si>
    <t>Azalai</t>
  </si>
  <si>
    <t>DARDATO Gianluca</t>
  </si>
  <si>
    <t>CAVANNA Dario</t>
  </si>
  <si>
    <t>BELTRAME Enrico</t>
  </si>
  <si>
    <t>SEMINO Carlo</t>
  </si>
  <si>
    <t>CAVANNA Pietro</t>
  </si>
  <si>
    <t>MARIANI Franco</t>
  </si>
  <si>
    <t>CALIA Nicola</t>
  </si>
  <si>
    <t>BELLONI Giorgio</t>
  </si>
  <si>
    <t>SASSO Piermario</t>
  </si>
  <si>
    <t>CAGETTI Marco</t>
  </si>
  <si>
    <t>VERCELLI Giancarlo</t>
  </si>
  <si>
    <t>DELLACA' Claudio</t>
  </si>
  <si>
    <t>CHIOLA Roberto</t>
  </si>
  <si>
    <t>UISP Alessandria</t>
  </si>
  <si>
    <t>PARI Luca</t>
  </si>
  <si>
    <t>POGGIO Pierpaolo</t>
  </si>
  <si>
    <t>COSTA Carlo</t>
  </si>
  <si>
    <t>MERLO Alessandro</t>
  </si>
  <si>
    <t>ZENDALE Sergio</t>
  </si>
  <si>
    <t>COLELLA Fabrizio</t>
  </si>
  <si>
    <t>BERGAGLIO Mario</t>
  </si>
  <si>
    <t>BAVOSIO Saverio</t>
  </si>
  <si>
    <t>RATTO Claudio</t>
  </si>
  <si>
    <t>MONTEVARCHI Luciano</t>
  </si>
  <si>
    <t>Ovada in Sport Team</t>
  </si>
  <si>
    <t>PAVESE Camillo</t>
  </si>
  <si>
    <t>LOMBARDI Andrea</t>
  </si>
  <si>
    <t>PRATO Pier Luigi</t>
  </si>
  <si>
    <t>BELLINZONA Enrico</t>
  </si>
  <si>
    <t>D'ALOI Giulio</t>
  </si>
  <si>
    <t>COLLATO Roberto</t>
  </si>
  <si>
    <t>SEVITI Roberto</t>
  </si>
  <si>
    <t>ZUNINO Walter</t>
  </si>
  <si>
    <t>LECCA Michele</t>
  </si>
  <si>
    <t>RATTO Stefano</t>
  </si>
  <si>
    <t>GIAN Mirko</t>
  </si>
  <si>
    <t>MARUELLI Giovanni</t>
  </si>
  <si>
    <t>CAVALLERI Michele</t>
  </si>
  <si>
    <t>BUSCA Lino</t>
  </si>
  <si>
    <t>CASULA Gianni</t>
  </si>
  <si>
    <t>VIALE Valter</t>
  </si>
  <si>
    <t>PESCE Andrea</t>
  </si>
  <si>
    <t>PERON Umberto</t>
  </si>
  <si>
    <t>LAZZARINI Giancarlo</t>
  </si>
  <si>
    <t>REALE Fabrizio</t>
  </si>
  <si>
    <t>GARBARINO Piero</t>
  </si>
  <si>
    <t>MULTEDO Franco</t>
  </si>
  <si>
    <t>BOSCO Mauro</t>
  </si>
  <si>
    <t>DANESIN Pio</t>
  </si>
  <si>
    <t>GARDINO Roberto</t>
  </si>
  <si>
    <t>MONDAVIO Maurizio</t>
  </si>
  <si>
    <t>ORLANDO Massimo</t>
  </si>
  <si>
    <t>ESTERNATO Luigino</t>
  </si>
  <si>
    <t>FOSSATI Francesco</t>
  </si>
  <si>
    <t>MOLINARI Marzio</t>
  </si>
  <si>
    <t>DE LUCIA Giuseppe</t>
  </si>
  <si>
    <t>MORANO Massimo</t>
  </si>
  <si>
    <t>REGIS Giuseppe</t>
  </si>
  <si>
    <t>LAURETTA Claudio</t>
  </si>
  <si>
    <t>MORINO Secondo</t>
  </si>
  <si>
    <t>BONVICINO Diego</t>
  </si>
  <si>
    <t>TORCHIO Daniele</t>
  </si>
  <si>
    <t>GUIDA Damiano Giovanni</t>
  </si>
  <si>
    <t>MILONE Mario</t>
  </si>
  <si>
    <t>NOBILE Mauro</t>
  </si>
  <si>
    <t>GRACI Concetta</t>
  </si>
  <si>
    <t>BAVAZZANO Cristina</t>
  </si>
  <si>
    <t>GARCIA Elizabet</t>
  </si>
  <si>
    <t>REPETTO Teresa</t>
  </si>
  <si>
    <t>MAZZARELLO Annalisa</t>
  </si>
  <si>
    <t>RAINA Stefania</t>
  </si>
  <si>
    <t>SCARRONE Simona</t>
  </si>
  <si>
    <t>MARCHESE Maria Luisa</t>
  </si>
  <si>
    <t>BERTOCCHI Daniela</t>
  </si>
  <si>
    <t>GALLIA Daniela</t>
  </si>
  <si>
    <t>CAIRO Marita</t>
  </si>
  <si>
    <t>PICCIONE Tiziana</t>
  </si>
  <si>
    <t>VALENTINO Pina</t>
  </si>
  <si>
    <t>COPPO Maria</t>
  </si>
  <si>
    <t>SILVANI Tania</t>
  </si>
  <si>
    <t>LASSEN Tina</t>
  </si>
  <si>
    <t>REFOLO Paola Franca</t>
  </si>
  <si>
    <t>CONTARDI Francesca</t>
  </si>
  <si>
    <t>TADDEI Marianna</t>
  </si>
  <si>
    <t>TRICERRI Loredana</t>
  </si>
  <si>
    <t>VENTURA Luciana</t>
  </si>
  <si>
    <t>FALLABRINI Beatrice</t>
  </si>
  <si>
    <t>GIRIBALDI Angela</t>
  </si>
  <si>
    <t>DAGLIO Michela</t>
  </si>
  <si>
    <t>MONTANARELLA Maria</t>
  </si>
  <si>
    <t>ALCIDI Ornella</t>
  </si>
  <si>
    <t>MONDA Emanuela</t>
  </si>
  <si>
    <t>SERRA Simona</t>
  </si>
  <si>
    <t>VORRARO Speranza</t>
  </si>
  <si>
    <t>LOBOSCO Rosanna</t>
  </si>
  <si>
    <t>GALLO Pier Marco</t>
  </si>
  <si>
    <t xml:space="preserve">SILVANI Tania </t>
  </si>
  <si>
    <t>DALLE CRODE Massimo</t>
  </si>
  <si>
    <t>CASULA Giovanni</t>
  </si>
  <si>
    <t>RAVARINO Giovanni</t>
  </si>
  <si>
    <t>ZANCHI Gian Paolo</t>
  </si>
  <si>
    <t>DELFINO Fabrizio</t>
  </si>
  <si>
    <t>PICCARDI Marco</t>
  </si>
  <si>
    <t>MELLONI Roberto</t>
  </si>
  <si>
    <t>AGOSTO Mauro</t>
  </si>
  <si>
    <t>ARZANI Clementina</t>
  </si>
  <si>
    <t>ZULIAN Alex</t>
  </si>
  <si>
    <t>COSTANTINO Salvatore</t>
  </si>
  <si>
    <t>CASTELLANO Marco</t>
  </si>
  <si>
    <t>MENEGALDO Egidio</t>
  </si>
  <si>
    <t>TORTOLINA Moreno</t>
  </si>
  <si>
    <t>BISIO Enrico</t>
  </si>
  <si>
    <t>Amateurs Gavi Ligure</t>
  </si>
  <si>
    <t>FIGINI Katia</t>
  </si>
  <si>
    <t>SILVANI Elehanna</t>
  </si>
  <si>
    <t>BERGAGLIO Ilaria</t>
  </si>
  <si>
    <t>Gate Cral Inps</t>
  </si>
  <si>
    <t>MANSELLA Biagio</t>
  </si>
  <si>
    <t>Oltreponte Casale</t>
  </si>
  <si>
    <t>CHIARANDA Gianfranco</t>
  </si>
  <si>
    <t>PAVESE Massimo</t>
  </si>
  <si>
    <t>PISANI Maurizio</t>
  </si>
  <si>
    <t>PACELLA Milena</t>
  </si>
  <si>
    <t>RICCABONE Marco</t>
  </si>
  <si>
    <t>FIORENTINO Pietro</t>
  </si>
  <si>
    <t>NOVELLA Daniele</t>
  </si>
  <si>
    <t>CICALINI Alberto</t>
  </si>
  <si>
    <t>BERTAIA Paolo</t>
  </si>
  <si>
    <t>CHIEREGHIN Beniamino</t>
  </si>
  <si>
    <t>FERRARESE Giovanni</t>
  </si>
  <si>
    <t>VACCA Stefano</t>
  </si>
  <si>
    <t>MANNA Marco</t>
  </si>
  <si>
    <t>CAVANNA Giovanni</t>
  </si>
  <si>
    <t>RAPETTI Jacopo</t>
  </si>
  <si>
    <t>VIOLA Pietro Antonio</t>
  </si>
  <si>
    <t>CELESTRE Armando</t>
  </si>
  <si>
    <t>CARBONE Marco</t>
  </si>
  <si>
    <t>SAVIO Gianmarco</t>
  </si>
  <si>
    <t>ZAVANONE Ilaria</t>
  </si>
  <si>
    <t>SAAD Sonia</t>
  </si>
  <si>
    <t>CARRA' Caterina</t>
  </si>
  <si>
    <t>MILONE Michela</t>
  </si>
  <si>
    <t>PERUZZO Erika</t>
  </si>
  <si>
    <t>CAVIGLIA Giovanni</t>
  </si>
  <si>
    <t>ZANCHI Paolo</t>
  </si>
  <si>
    <t xml:space="preserve"> </t>
  </si>
  <si>
    <t>GUZZON Valerio</t>
  </si>
  <si>
    <t>CABELLA Ezio</t>
  </si>
  <si>
    <t>CIMIOTTI Duilio</t>
  </si>
  <si>
    <t>NOVELLO Giovan Battista</t>
  </si>
  <si>
    <t>SASSONE Gianluca</t>
  </si>
  <si>
    <t>Borgovercelli</t>
  </si>
  <si>
    <t>BRICCOLA Mauro</t>
  </si>
  <si>
    <t>BORDONI Andrea</t>
  </si>
  <si>
    <t>CARBONI Costantino</t>
  </si>
  <si>
    <t>Polisportiva Derthona</t>
  </si>
  <si>
    <t>FORESTO Alessio</t>
  </si>
  <si>
    <t>POCHIERO Giuseppe</t>
  </si>
  <si>
    <t>DE MARTINI Marco</t>
  </si>
  <si>
    <t>RAIMONDI Chiara</t>
  </si>
  <si>
    <t>CASANOVA Stefania</t>
  </si>
  <si>
    <t>CELLERINO Alexia</t>
  </si>
  <si>
    <t>LENTI Gianni</t>
  </si>
  <si>
    <t>MARENGO Davide</t>
  </si>
  <si>
    <t>BONZANO Alessandro</t>
  </si>
  <si>
    <t>BOANO Luigi</t>
  </si>
  <si>
    <t>MARCHETTI Livio</t>
  </si>
  <si>
    <t>VARESE Francesca</t>
  </si>
  <si>
    <t>SARTOR Roberto</t>
  </si>
  <si>
    <t>BOSI Dario</t>
  </si>
  <si>
    <t>LOVERSO Laura</t>
  </si>
  <si>
    <t>BOIANI Alessandro</t>
  </si>
  <si>
    <t>CONTE Sebastiano</t>
  </si>
  <si>
    <t>CONTE Andrea</t>
  </si>
  <si>
    <t>Corsa bosco della Pastrona Casale Monferrato, 15/07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</si>
</sst>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scheme val="minor"/>
    </font>
    <font>
      <sz val="10"/>
      <name val="Arial Narrow"/>
      <family val="2"/>
    </font>
    <font>
      <sz val="10"/>
      <name val="Arial"/>
      <family val="2"/>
    </font>
    <font>
      <sz val="10"/>
      <color indexed="9"/>
      <name val="Arial Narrow"/>
      <family val="2"/>
    </font>
    <font>
      <b/>
      <sz val="15"/>
      <color indexed="9"/>
      <name val="Arial Narrow"/>
      <family val="2"/>
    </font>
    <font>
      <sz val="3"/>
      <name val="Arial Narrow"/>
      <family val="2"/>
    </font>
    <font>
      <b/>
      <sz val="11"/>
      <color indexed="8"/>
      <name val="Calibri"/>
      <family val="2"/>
    </font>
    <font>
      <sz val="10"/>
      <color indexed="8"/>
      <name val="Arial Narrow"/>
      <family val="2"/>
    </font>
    <font>
      <sz val="3"/>
      <color indexed="8"/>
      <name val="Arial Narrow"/>
      <family val="2"/>
    </font>
    <font>
      <sz val="10"/>
      <color indexed="9"/>
      <name val="Arial Narrow"/>
      <family val="2"/>
    </font>
    <font>
      <b/>
      <sz val="10"/>
      <color indexed="56"/>
      <name val="Arial Narrow"/>
      <family val="2"/>
    </font>
    <font>
      <b/>
      <sz val="10"/>
      <color indexed="20"/>
      <name val="Arial Narrow"/>
      <family val="2"/>
    </font>
    <font>
      <b/>
      <sz val="10"/>
      <color indexed="8"/>
      <name val="Arial Narrow"/>
      <family val="2"/>
    </font>
    <font>
      <b/>
      <sz val="3"/>
      <color indexed="8"/>
      <name val="Arial Narrow"/>
      <family val="2"/>
    </font>
    <font>
      <b/>
      <sz val="10"/>
      <color indexed="9"/>
      <name val="Arial Narrow"/>
      <family val="2"/>
    </font>
    <font>
      <b/>
      <sz val="10"/>
      <name val="Arial Narrow"/>
      <family val="2"/>
    </font>
    <font>
      <b/>
      <sz val="3"/>
      <color indexed="59"/>
      <name val="Arial Narrow"/>
      <family val="2"/>
    </font>
    <font>
      <b/>
      <sz val="12"/>
      <color indexed="56"/>
      <name val="Calibri"/>
      <family val="2"/>
    </font>
    <font>
      <sz val="12"/>
      <name val="Arial"/>
      <family val="2"/>
    </font>
    <font>
      <b/>
      <sz val="12"/>
      <color indexed="20"/>
      <name val="Calibri"/>
      <family val="2"/>
    </font>
    <font>
      <sz val="5"/>
      <color indexed="9"/>
      <name val="Arial Narrow"/>
      <family val="2"/>
    </font>
    <font>
      <b/>
      <sz val="10"/>
      <color indexed="18"/>
      <name val="Arial Narrow"/>
      <family val="2"/>
    </font>
    <font>
      <b/>
      <sz val="3"/>
      <name val="Arial Narrow"/>
      <family val="2"/>
    </font>
    <font>
      <b/>
      <sz val="10"/>
      <color indexed="56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3"/>
      <color indexed="8"/>
      <name val="Arial Narrow"/>
      <family val="2"/>
    </font>
    <font>
      <sz val="11"/>
      <color indexed="56"/>
      <name val="Calibri"/>
      <family val="2"/>
    </font>
    <font>
      <b/>
      <sz val="10"/>
      <color indexed="59"/>
      <name val="Arial Narrow"/>
      <family val="2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29" fillId="0" borderId="0" applyNumberFormat="0" applyFill="0" applyBorder="0" applyAlignment="0" applyProtection="0"/>
    <xf numFmtId="0" fontId="30" fillId="4" borderId="0" applyNumberFormat="0" applyBorder="0" applyAlignment="0" applyProtection="0"/>
  </cellStyleXfs>
  <cellXfs count="72">
    <xf numFmtId="0" fontId="0" fillId="0" borderId="0" xfId="0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1" fillId="0" borderId="0" xfId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textRotation="90" wrapText="1"/>
    </xf>
    <xf numFmtId="0" fontId="9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/>
    </xf>
    <xf numFmtId="0" fontId="5" fillId="0" borderId="0" xfId="1" applyFont="1" applyFill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4" fillId="2" borderId="0" xfId="0" applyFont="1" applyFill="1" applyAlignment="1">
      <alignment horizontal="center" vertical="center"/>
    </xf>
    <xf numFmtId="0" fontId="15" fillId="0" borderId="0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horizontal="center" vertical="center"/>
    </xf>
    <xf numFmtId="0" fontId="17" fillId="3" borderId="0" xfId="2" applyFont="1" applyFill="1" applyAlignment="1">
      <alignment vertical="center"/>
    </xf>
    <xf numFmtId="0" fontId="18" fillId="0" borderId="0" xfId="1" applyFont="1" applyAlignment="1">
      <alignment vertical="center"/>
    </xf>
    <xf numFmtId="0" fontId="19" fillId="4" borderId="0" xfId="3" applyFont="1" applyAlignment="1">
      <alignment vertical="center"/>
    </xf>
    <xf numFmtId="0" fontId="17" fillId="0" borderId="0" xfId="2" applyFont="1" applyAlignment="1">
      <alignment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1" fillId="4" borderId="0" xfId="3" applyFont="1" applyAlignment="1">
      <alignment horizontal="center" vertical="center"/>
    </xf>
    <xf numFmtId="0" fontId="11" fillId="4" borderId="0" xfId="3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0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21" fillId="3" borderId="0" xfId="1" applyFont="1" applyFill="1" applyBorder="1" applyAlignment="1">
      <alignment horizontal="center" vertical="center" wrapText="1"/>
    </xf>
    <xf numFmtId="0" fontId="22" fillId="0" borderId="0" xfId="1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3" borderId="0" xfId="0" applyFont="1" applyFill="1" applyAlignment="1">
      <alignment horizontal="center"/>
    </xf>
    <xf numFmtId="0" fontId="23" fillId="3" borderId="0" xfId="0" applyFont="1" applyFill="1"/>
    <xf numFmtId="0" fontId="23" fillId="3" borderId="0" xfId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5" fillId="0" borderId="0" xfId="0" applyFont="1" applyFill="1"/>
    <xf numFmtId="0" fontId="24" fillId="0" borderId="0" xfId="0" applyFont="1" applyFill="1" applyAlignment="1">
      <alignment horizontal="center"/>
    </xf>
    <xf numFmtId="0" fontId="25" fillId="0" borderId="0" xfId="0" applyFont="1"/>
    <xf numFmtId="0" fontId="25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7" fillId="0" borderId="0" xfId="2" applyFont="1" applyAlignment="1">
      <alignment vertical="center"/>
    </xf>
    <xf numFmtId="0" fontId="25" fillId="0" borderId="0" xfId="0" applyFont="1" applyFill="1" applyAlignment="1">
      <alignment vertical="center"/>
    </xf>
    <xf numFmtId="0" fontId="25" fillId="0" borderId="0" xfId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/>
    <xf numFmtId="0" fontId="12" fillId="0" borderId="0" xfId="0" applyFont="1"/>
    <xf numFmtId="0" fontId="28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/>
    </xf>
    <xf numFmtId="0" fontId="0" fillId="0" borderId="0" xfId="0" applyFont="1" applyAlignment="1"/>
    <xf numFmtId="0" fontId="14" fillId="2" borderId="0" xfId="0" applyFont="1" applyFill="1" applyAlignment="1"/>
    <xf numFmtId="0" fontId="6" fillId="0" borderId="0" xfId="0" applyFont="1" applyAlignment="1"/>
    <xf numFmtId="0" fontId="0" fillId="2" borderId="0" xfId="0" applyFill="1" applyAlignment="1"/>
    <xf numFmtId="0" fontId="0" fillId="0" borderId="0" xfId="0" applyAlignment="1"/>
  </cellXfs>
  <cellStyles count="4">
    <cellStyle name="Normale" xfId="0" builtinId="0"/>
    <cellStyle name="Normale_Foglio1" xfId="1"/>
    <cellStyle name="Titolo 4" xfId="2" builtinId="19"/>
    <cellStyle name="Valore non valido" xfId="3" builtinId="2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289560</xdr:colOff>
      <xdr:row>1</xdr:row>
      <xdr:rowOff>312420</xdr:rowOff>
    </xdr:from>
    <xdr:to>
      <xdr:col>1</xdr:col>
      <xdr:colOff>1341120</xdr:colOff>
      <xdr:row>1</xdr:row>
      <xdr:rowOff>1143000</xdr:rowOff>
    </xdr:to>
    <xdr:pic>
      <xdr:nvPicPr>
        <xdr:cNvPr id="1025" name="Immagine 1" descr="UISP Sport per Tutti - Sito Naziona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560" y="472440"/>
          <a:ext cx="144018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289560</xdr:colOff>
      <xdr:row>1</xdr:row>
      <xdr:rowOff>312420</xdr:rowOff>
    </xdr:from>
    <xdr:to>
      <xdr:col>1</xdr:col>
      <xdr:colOff>1341120</xdr:colOff>
      <xdr:row>1</xdr:row>
      <xdr:rowOff>1143000</xdr:rowOff>
    </xdr:to>
    <xdr:pic>
      <xdr:nvPicPr>
        <xdr:cNvPr id="1026" name="Immagine 1" descr="UISP Sport per Tutti - Sito Naziona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560" y="472440"/>
          <a:ext cx="144018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289560</xdr:colOff>
      <xdr:row>1</xdr:row>
      <xdr:rowOff>312420</xdr:rowOff>
    </xdr:from>
    <xdr:to>
      <xdr:col>1</xdr:col>
      <xdr:colOff>1341120</xdr:colOff>
      <xdr:row>1</xdr:row>
      <xdr:rowOff>1143000</xdr:rowOff>
    </xdr:to>
    <xdr:pic>
      <xdr:nvPicPr>
        <xdr:cNvPr id="1027" name="Immagine 1" descr="UISP Sport per Tutti - Sito Naziona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560" y="472440"/>
          <a:ext cx="144018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289560</xdr:colOff>
      <xdr:row>1</xdr:row>
      <xdr:rowOff>312420</xdr:rowOff>
    </xdr:from>
    <xdr:to>
      <xdr:col>1</xdr:col>
      <xdr:colOff>1341120</xdr:colOff>
      <xdr:row>1</xdr:row>
      <xdr:rowOff>1143000</xdr:rowOff>
    </xdr:to>
    <xdr:pic>
      <xdr:nvPicPr>
        <xdr:cNvPr id="1028" name="Immagine 1" descr="UISP Sport per Tutti - Sito Naziona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560" y="472440"/>
          <a:ext cx="144018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289560</xdr:colOff>
      <xdr:row>1</xdr:row>
      <xdr:rowOff>312420</xdr:rowOff>
    </xdr:from>
    <xdr:to>
      <xdr:col>1</xdr:col>
      <xdr:colOff>1341120</xdr:colOff>
      <xdr:row>1</xdr:row>
      <xdr:rowOff>1143000</xdr:rowOff>
    </xdr:to>
    <xdr:pic>
      <xdr:nvPicPr>
        <xdr:cNvPr id="1029" name="Immagine 1" descr="UISP Sport per Tutti - Sito Naziona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560" y="472440"/>
          <a:ext cx="144018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289560</xdr:colOff>
      <xdr:row>1</xdr:row>
      <xdr:rowOff>312420</xdr:rowOff>
    </xdr:from>
    <xdr:to>
      <xdr:col>1</xdr:col>
      <xdr:colOff>1341120</xdr:colOff>
      <xdr:row>1</xdr:row>
      <xdr:rowOff>1143000</xdr:rowOff>
    </xdr:to>
    <xdr:pic>
      <xdr:nvPicPr>
        <xdr:cNvPr id="1030" name="Immagine 1" descr="UISP Sport per Tutti - Sito Naziona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560" y="472440"/>
          <a:ext cx="144018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289560</xdr:colOff>
      <xdr:row>1</xdr:row>
      <xdr:rowOff>312420</xdr:rowOff>
    </xdr:from>
    <xdr:to>
      <xdr:col>1</xdr:col>
      <xdr:colOff>1341120</xdr:colOff>
      <xdr:row>1</xdr:row>
      <xdr:rowOff>1143000</xdr:rowOff>
    </xdr:to>
    <xdr:pic>
      <xdr:nvPicPr>
        <xdr:cNvPr id="1031" name="Immagine 1" descr="UISP Sport per Tutti - Sito Naziona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560" y="472440"/>
          <a:ext cx="144018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289560</xdr:colOff>
      <xdr:row>1</xdr:row>
      <xdr:rowOff>312420</xdr:rowOff>
    </xdr:from>
    <xdr:to>
      <xdr:col>1</xdr:col>
      <xdr:colOff>1341120</xdr:colOff>
      <xdr:row>1</xdr:row>
      <xdr:rowOff>1143000</xdr:rowOff>
    </xdr:to>
    <xdr:pic>
      <xdr:nvPicPr>
        <xdr:cNvPr id="1032" name="Immagine 1" descr="UISP Sport per Tutti - Sito Naziona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560" y="472440"/>
          <a:ext cx="144018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289560</xdr:colOff>
      <xdr:row>1</xdr:row>
      <xdr:rowOff>312420</xdr:rowOff>
    </xdr:from>
    <xdr:to>
      <xdr:col>1</xdr:col>
      <xdr:colOff>1341120</xdr:colOff>
      <xdr:row>1</xdr:row>
      <xdr:rowOff>1143000</xdr:rowOff>
    </xdr:to>
    <xdr:pic>
      <xdr:nvPicPr>
        <xdr:cNvPr id="1033" name="Immagine 1" descr="UISP Sport per Tutti - Sito Naziona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560" y="472440"/>
          <a:ext cx="144018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289560</xdr:colOff>
      <xdr:row>1</xdr:row>
      <xdr:rowOff>312420</xdr:rowOff>
    </xdr:from>
    <xdr:to>
      <xdr:col>1</xdr:col>
      <xdr:colOff>1341120</xdr:colOff>
      <xdr:row>1</xdr:row>
      <xdr:rowOff>1143000</xdr:rowOff>
    </xdr:to>
    <xdr:pic>
      <xdr:nvPicPr>
        <xdr:cNvPr id="1034" name="Immagine 1" descr="UISP Sport per Tutti - Sito Naziona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560" y="472440"/>
          <a:ext cx="144018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289560</xdr:colOff>
      <xdr:row>1</xdr:row>
      <xdr:rowOff>312420</xdr:rowOff>
    </xdr:from>
    <xdr:to>
      <xdr:col>1</xdr:col>
      <xdr:colOff>1341120</xdr:colOff>
      <xdr:row>1</xdr:row>
      <xdr:rowOff>1143000</xdr:rowOff>
    </xdr:to>
    <xdr:pic>
      <xdr:nvPicPr>
        <xdr:cNvPr id="1035" name="Immagine 1" descr="UISP Sport per Tutti - Sito Naziona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560" y="472440"/>
          <a:ext cx="144018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289560</xdr:colOff>
      <xdr:row>1</xdr:row>
      <xdr:rowOff>312420</xdr:rowOff>
    </xdr:from>
    <xdr:to>
      <xdr:col>1</xdr:col>
      <xdr:colOff>1341120</xdr:colOff>
      <xdr:row>1</xdr:row>
      <xdr:rowOff>1143000</xdr:rowOff>
    </xdr:to>
    <xdr:pic>
      <xdr:nvPicPr>
        <xdr:cNvPr id="1036" name="Immagine 1" descr="UISP Sport per Tutti - Sito Naziona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560" y="472440"/>
          <a:ext cx="144018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289560</xdr:colOff>
      <xdr:row>1</xdr:row>
      <xdr:rowOff>312420</xdr:rowOff>
    </xdr:from>
    <xdr:to>
      <xdr:col>1</xdr:col>
      <xdr:colOff>1341120</xdr:colOff>
      <xdr:row>1</xdr:row>
      <xdr:rowOff>1143000</xdr:rowOff>
    </xdr:to>
    <xdr:pic>
      <xdr:nvPicPr>
        <xdr:cNvPr id="1037" name="Immagine 1" descr="UISP Sport per Tutti - Sito Naziona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560" y="472440"/>
          <a:ext cx="144018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289560</xdr:colOff>
      <xdr:row>1</xdr:row>
      <xdr:rowOff>312420</xdr:rowOff>
    </xdr:from>
    <xdr:to>
      <xdr:col>1</xdr:col>
      <xdr:colOff>1341120</xdr:colOff>
      <xdr:row>1</xdr:row>
      <xdr:rowOff>1143000</xdr:rowOff>
    </xdr:to>
    <xdr:pic>
      <xdr:nvPicPr>
        <xdr:cNvPr id="1038" name="Immagine 1" descr="UISP Sport per Tutti - Sito Naziona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560" y="472440"/>
          <a:ext cx="144018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289560</xdr:colOff>
      <xdr:row>1</xdr:row>
      <xdr:rowOff>312420</xdr:rowOff>
    </xdr:from>
    <xdr:to>
      <xdr:col>1</xdr:col>
      <xdr:colOff>1341120</xdr:colOff>
      <xdr:row>1</xdr:row>
      <xdr:rowOff>1143000</xdr:rowOff>
    </xdr:to>
    <xdr:pic>
      <xdr:nvPicPr>
        <xdr:cNvPr id="1039" name="Immagine 1" descr="UISP Sport per Tutti - Sito Naziona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560" y="472440"/>
          <a:ext cx="144018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289560</xdr:colOff>
      <xdr:row>1</xdr:row>
      <xdr:rowOff>312420</xdr:rowOff>
    </xdr:from>
    <xdr:to>
      <xdr:col>1</xdr:col>
      <xdr:colOff>1341120</xdr:colOff>
      <xdr:row>1</xdr:row>
      <xdr:rowOff>1143000</xdr:rowOff>
    </xdr:to>
    <xdr:pic>
      <xdr:nvPicPr>
        <xdr:cNvPr id="1040" name="Immagine 1" descr="UISP Sport per Tutti - Sito Naziona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560" y="472440"/>
          <a:ext cx="144018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289560</xdr:colOff>
      <xdr:row>1</xdr:row>
      <xdr:rowOff>312420</xdr:rowOff>
    </xdr:from>
    <xdr:to>
      <xdr:col>1</xdr:col>
      <xdr:colOff>1341120</xdr:colOff>
      <xdr:row>1</xdr:row>
      <xdr:rowOff>1143000</xdr:rowOff>
    </xdr:to>
    <xdr:pic>
      <xdr:nvPicPr>
        <xdr:cNvPr id="1041" name="Immagine 1" descr="UISP Sport per Tutti - Sito Naziona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560" y="472440"/>
          <a:ext cx="144018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289560</xdr:colOff>
      <xdr:row>1</xdr:row>
      <xdr:rowOff>312420</xdr:rowOff>
    </xdr:from>
    <xdr:to>
      <xdr:col>1</xdr:col>
      <xdr:colOff>1341120</xdr:colOff>
      <xdr:row>1</xdr:row>
      <xdr:rowOff>1143000</xdr:rowOff>
    </xdr:to>
    <xdr:pic>
      <xdr:nvPicPr>
        <xdr:cNvPr id="1042" name="Immagine 1" descr="UISP Sport per Tutti - Sito Naziona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560" y="472440"/>
          <a:ext cx="144018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289560</xdr:colOff>
      <xdr:row>1</xdr:row>
      <xdr:rowOff>312420</xdr:rowOff>
    </xdr:from>
    <xdr:to>
      <xdr:col>1</xdr:col>
      <xdr:colOff>1341120</xdr:colOff>
      <xdr:row>1</xdr:row>
      <xdr:rowOff>1143000</xdr:rowOff>
    </xdr:to>
    <xdr:pic>
      <xdr:nvPicPr>
        <xdr:cNvPr id="1043" name="Immagine 1" descr="UISP Sport per Tutti - Sito Naziona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560" y="472440"/>
          <a:ext cx="144018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289560</xdr:colOff>
      <xdr:row>1</xdr:row>
      <xdr:rowOff>312420</xdr:rowOff>
    </xdr:from>
    <xdr:to>
      <xdr:col>1</xdr:col>
      <xdr:colOff>1341120</xdr:colOff>
      <xdr:row>1</xdr:row>
      <xdr:rowOff>1143000</xdr:rowOff>
    </xdr:to>
    <xdr:pic>
      <xdr:nvPicPr>
        <xdr:cNvPr id="1044" name="Immagine 1" descr="UISP Sport per Tutti - Sito Naziona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560" y="472440"/>
          <a:ext cx="144018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289560</xdr:colOff>
      <xdr:row>1</xdr:row>
      <xdr:rowOff>312420</xdr:rowOff>
    </xdr:from>
    <xdr:to>
      <xdr:col>1</xdr:col>
      <xdr:colOff>1341120</xdr:colOff>
      <xdr:row>1</xdr:row>
      <xdr:rowOff>1143000</xdr:rowOff>
    </xdr:to>
    <xdr:pic>
      <xdr:nvPicPr>
        <xdr:cNvPr id="1045" name="Immagine 1" descr="UISP Sport per Tutti - Sito Naziona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560" y="472440"/>
          <a:ext cx="144018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289560</xdr:colOff>
      <xdr:row>1</xdr:row>
      <xdr:rowOff>312420</xdr:rowOff>
    </xdr:from>
    <xdr:to>
      <xdr:col>1</xdr:col>
      <xdr:colOff>1341120</xdr:colOff>
      <xdr:row>1</xdr:row>
      <xdr:rowOff>1143000</xdr:rowOff>
    </xdr:to>
    <xdr:pic>
      <xdr:nvPicPr>
        <xdr:cNvPr id="1046" name="Immagine 1" descr="UISP Sport per Tutti - Sito Naziona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560" y="472440"/>
          <a:ext cx="144018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289560</xdr:colOff>
      <xdr:row>1</xdr:row>
      <xdr:rowOff>312420</xdr:rowOff>
    </xdr:from>
    <xdr:to>
      <xdr:col>1</xdr:col>
      <xdr:colOff>1341120</xdr:colOff>
      <xdr:row>1</xdr:row>
      <xdr:rowOff>1143000</xdr:rowOff>
    </xdr:to>
    <xdr:pic>
      <xdr:nvPicPr>
        <xdr:cNvPr id="1047" name="Immagine 1" descr="UISP Sport per Tutti - Sito Naziona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560" y="472440"/>
          <a:ext cx="144018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289560</xdr:colOff>
      <xdr:row>1</xdr:row>
      <xdr:rowOff>312420</xdr:rowOff>
    </xdr:from>
    <xdr:to>
      <xdr:col>1</xdr:col>
      <xdr:colOff>1341120</xdr:colOff>
      <xdr:row>1</xdr:row>
      <xdr:rowOff>1143000</xdr:rowOff>
    </xdr:to>
    <xdr:pic>
      <xdr:nvPicPr>
        <xdr:cNvPr id="1048" name="Immagine 1" descr="UISP Sport per Tutti - Sito Naziona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560" y="472440"/>
          <a:ext cx="144018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289560</xdr:colOff>
      <xdr:row>1</xdr:row>
      <xdr:rowOff>312420</xdr:rowOff>
    </xdr:from>
    <xdr:to>
      <xdr:col>1</xdr:col>
      <xdr:colOff>1341120</xdr:colOff>
      <xdr:row>1</xdr:row>
      <xdr:rowOff>1143000</xdr:rowOff>
    </xdr:to>
    <xdr:pic>
      <xdr:nvPicPr>
        <xdr:cNvPr id="1049" name="Immagine 1" descr="UISP Sport per Tutti - Sito Naziona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560" y="472440"/>
          <a:ext cx="144018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289560</xdr:colOff>
      <xdr:row>1</xdr:row>
      <xdr:rowOff>312420</xdr:rowOff>
    </xdr:from>
    <xdr:to>
      <xdr:col>1</xdr:col>
      <xdr:colOff>1341120</xdr:colOff>
      <xdr:row>1</xdr:row>
      <xdr:rowOff>1143000</xdr:rowOff>
    </xdr:to>
    <xdr:pic>
      <xdr:nvPicPr>
        <xdr:cNvPr id="1050" name="Immagine 1" descr="UISP Sport per Tutti - Sito Naziona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560" y="472440"/>
          <a:ext cx="144018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289560</xdr:colOff>
      <xdr:row>1</xdr:row>
      <xdr:rowOff>312420</xdr:rowOff>
    </xdr:from>
    <xdr:to>
      <xdr:col>1</xdr:col>
      <xdr:colOff>1341120</xdr:colOff>
      <xdr:row>1</xdr:row>
      <xdr:rowOff>1143000</xdr:rowOff>
    </xdr:to>
    <xdr:pic>
      <xdr:nvPicPr>
        <xdr:cNvPr id="1051" name="Immagine 1" descr="UISP Sport per Tutti - Sito Naziona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560" y="472440"/>
          <a:ext cx="144018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289560</xdr:colOff>
      <xdr:row>1</xdr:row>
      <xdr:rowOff>312420</xdr:rowOff>
    </xdr:from>
    <xdr:to>
      <xdr:col>1</xdr:col>
      <xdr:colOff>1341120</xdr:colOff>
      <xdr:row>1</xdr:row>
      <xdr:rowOff>1143000</xdr:rowOff>
    </xdr:to>
    <xdr:pic>
      <xdr:nvPicPr>
        <xdr:cNvPr id="1052" name="Immagine 1" descr="UISP Sport per Tutti - Sito Naziona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560" y="472440"/>
          <a:ext cx="144018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289560</xdr:colOff>
      <xdr:row>1</xdr:row>
      <xdr:rowOff>312420</xdr:rowOff>
    </xdr:from>
    <xdr:to>
      <xdr:col>1</xdr:col>
      <xdr:colOff>1341120</xdr:colOff>
      <xdr:row>1</xdr:row>
      <xdr:rowOff>1143000</xdr:rowOff>
    </xdr:to>
    <xdr:pic>
      <xdr:nvPicPr>
        <xdr:cNvPr id="1053" name="Immagine 1" descr="UISP Sport per Tutti - Sito Naziona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560" y="472440"/>
          <a:ext cx="144018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289560</xdr:colOff>
      <xdr:row>1</xdr:row>
      <xdr:rowOff>312420</xdr:rowOff>
    </xdr:from>
    <xdr:to>
      <xdr:col>1</xdr:col>
      <xdr:colOff>1341120</xdr:colOff>
      <xdr:row>1</xdr:row>
      <xdr:rowOff>1143000</xdr:rowOff>
    </xdr:to>
    <xdr:pic>
      <xdr:nvPicPr>
        <xdr:cNvPr id="1054" name="Immagine 1" descr="UISP Sport per Tutti - Sito Naziona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560" y="472440"/>
          <a:ext cx="144018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289560</xdr:colOff>
      <xdr:row>1</xdr:row>
      <xdr:rowOff>312420</xdr:rowOff>
    </xdr:from>
    <xdr:to>
      <xdr:col>1</xdr:col>
      <xdr:colOff>1341120</xdr:colOff>
      <xdr:row>1</xdr:row>
      <xdr:rowOff>1143000</xdr:rowOff>
    </xdr:to>
    <xdr:pic>
      <xdr:nvPicPr>
        <xdr:cNvPr id="1055" name="Immagine 1" descr="UISP Sport per Tutti - Sito Naziona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560" y="472440"/>
          <a:ext cx="144018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289560</xdr:colOff>
      <xdr:row>1</xdr:row>
      <xdr:rowOff>312420</xdr:rowOff>
    </xdr:from>
    <xdr:to>
      <xdr:col>1</xdr:col>
      <xdr:colOff>1341120</xdr:colOff>
      <xdr:row>1</xdr:row>
      <xdr:rowOff>1143000</xdr:rowOff>
    </xdr:to>
    <xdr:pic>
      <xdr:nvPicPr>
        <xdr:cNvPr id="1056" name="Immagine 1" descr="UISP Sport per Tutti - Sito Naziona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560" y="472440"/>
          <a:ext cx="144018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289560</xdr:colOff>
      <xdr:row>1</xdr:row>
      <xdr:rowOff>312420</xdr:rowOff>
    </xdr:from>
    <xdr:to>
      <xdr:col>1</xdr:col>
      <xdr:colOff>1341120</xdr:colOff>
      <xdr:row>1</xdr:row>
      <xdr:rowOff>1143000</xdr:rowOff>
    </xdr:to>
    <xdr:pic>
      <xdr:nvPicPr>
        <xdr:cNvPr id="1057" name="Immagine 1" descr="UISP Sport per Tutti - Sito Naziona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560" y="472440"/>
          <a:ext cx="144018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289560</xdr:colOff>
      <xdr:row>1</xdr:row>
      <xdr:rowOff>312420</xdr:rowOff>
    </xdr:from>
    <xdr:to>
      <xdr:col>1</xdr:col>
      <xdr:colOff>1341120</xdr:colOff>
      <xdr:row>1</xdr:row>
      <xdr:rowOff>1143000</xdr:rowOff>
    </xdr:to>
    <xdr:pic>
      <xdr:nvPicPr>
        <xdr:cNvPr id="1058" name="Immagine 1" descr="UISP Sport per Tutti - Sito Naziona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560" y="472440"/>
          <a:ext cx="144018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289560</xdr:colOff>
      <xdr:row>1</xdr:row>
      <xdr:rowOff>312420</xdr:rowOff>
    </xdr:from>
    <xdr:to>
      <xdr:col>1</xdr:col>
      <xdr:colOff>1341120</xdr:colOff>
      <xdr:row>1</xdr:row>
      <xdr:rowOff>1143000</xdr:rowOff>
    </xdr:to>
    <xdr:pic>
      <xdr:nvPicPr>
        <xdr:cNvPr id="1059" name="Immagine 1" descr="UISP Sport per Tutti - Sito Naziona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560" y="472440"/>
          <a:ext cx="144018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289560</xdr:colOff>
      <xdr:row>1</xdr:row>
      <xdr:rowOff>312420</xdr:rowOff>
    </xdr:from>
    <xdr:to>
      <xdr:col>1</xdr:col>
      <xdr:colOff>1341120</xdr:colOff>
      <xdr:row>1</xdr:row>
      <xdr:rowOff>1143000</xdr:rowOff>
    </xdr:to>
    <xdr:pic>
      <xdr:nvPicPr>
        <xdr:cNvPr id="1060" name="Immagine 1" descr="UISP Sport per Tutti - Sito Naziona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560" y="472440"/>
          <a:ext cx="144018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289560</xdr:colOff>
      <xdr:row>1</xdr:row>
      <xdr:rowOff>312420</xdr:rowOff>
    </xdr:from>
    <xdr:to>
      <xdr:col>1</xdr:col>
      <xdr:colOff>1341120</xdr:colOff>
      <xdr:row>1</xdr:row>
      <xdr:rowOff>1143000</xdr:rowOff>
    </xdr:to>
    <xdr:pic>
      <xdr:nvPicPr>
        <xdr:cNvPr id="1061" name="Immagine 1" descr="UISP Sport per Tutti - Sito Naziona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560" y="472440"/>
          <a:ext cx="144018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289560</xdr:colOff>
      <xdr:row>1</xdr:row>
      <xdr:rowOff>312420</xdr:rowOff>
    </xdr:from>
    <xdr:to>
      <xdr:col>1</xdr:col>
      <xdr:colOff>1341120</xdr:colOff>
      <xdr:row>1</xdr:row>
      <xdr:rowOff>1143000</xdr:rowOff>
    </xdr:to>
    <xdr:pic>
      <xdr:nvPicPr>
        <xdr:cNvPr id="1062" name="Immagine 1" descr="UISP Sport per Tutti - Sito Naziona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560" y="472440"/>
          <a:ext cx="144018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289560</xdr:colOff>
      <xdr:row>1</xdr:row>
      <xdr:rowOff>312420</xdr:rowOff>
    </xdr:from>
    <xdr:to>
      <xdr:col>1</xdr:col>
      <xdr:colOff>1341120</xdr:colOff>
      <xdr:row>1</xdr:row>
      <xdr:rowOff>1143000</xdr:rowOff>
    </xdr:to>
    <xdr:pic>
      <xdr:nvPicPr>
        <xdr:cNvPr id="1063" name="Immagine 1" descr="UISP Sport per Tutti - Sito Naziona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560" y="472440"/>
          <a:ext cx="144018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289560</xdr:colOff>
      <xdr:row>1</xdr:row>
      <xdr:rowOff>312420</xdr:rowOff>
    </xdr:from>
    <xdr:to>
      <xdr:col>1</xdr:col>
      <xdr:colOff>1341120</xdr:colOff>
      <xdr:row>1</xdr:row>
      <xdr:rowOff>1143000</xdr:rowOff>
    </xdr:to>
    <xdr:pic>
      <xdr:nvPicPr>
        <xdr:cNvPr id="1064" name="Immagine 1" descr="UISP Sport per Tutti - Sito Naziona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560" y="472440"/>
          <a:ext cx="144018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289560</xdr:colOff>
      <xdr:row>1</xdr:row>
      <xdr:rowOff>312420</xdr:rowOff>
    </xdr:from>
    <xdr:to>
      <xdr:col>1</xdr:col>
      <xdr:colOff>1341120</xdr:colOff>
      <xdr:row>1</xdr:row>
      <xdr:rowOff>1143000</xdr:rowOff>
    </xdr:to>
    <xdr:pic>
      <xdr:nvPicPr>
        <xdr:cNvPr id="1065" name="Immagine 1" descr="UISP Sport per Tutti - Sito Naziona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560" y="472440"/>
          <a:ext cx="144018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289560</xdr:colOff>
      <xdr:row>1</xdr:row>
      <xdr:rowOff>312420</xdr:rowOff>
    </xdr:from>
    <xdr:to>
      <xdr:col>1</xdr:col>
      <xdr:colOff>1341120</xdr:colOff>
      <xdr:row>1</xdr:row>
      <xdr:rowOff>1143000</xdr:rowOff>
    </xdr:to>
    <xdr:pic>
      <xdr:nvPicPr>
        <xdr:cNvPr id="1066" name="Immagine 1" descr="UISP Sport per Tutti - Sito Naziona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560" y="472440"/>
          <a:ext cx="144018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289560</xdr:colOff>
      <xdr:row>1</xdr:row>
      <xdr:rowOff>312420</xdr:rowOff>
    </xdr:from>
    <xdr:to>
      <xdr:col>1</xdr:col>
      <xdr:colOff>1341120</xdr:colOff>
      <xdr:row>1</xdr:row>
      <xdr:rowOff>1143000</xdr:rowOff>
    </xdr:to>
    <xdr:pic>
      <xdr:nvPicPr>
        <xdr:cNvPr id="1067" name="Immagine 1" descr="UISP Sport per Tutti - Sito Naziona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560" y="472440"/>
          <a:ext cx="144018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289560</xdr:colOff>
      <xdr:row>1</xdr:row>
      <xdr:rowOff>312420</xdr:rowOff>
    </xdr:from>
    <xdr:to>
      <xdr:col>1</xdr:col>
      <xdr:colOff>1341120</xdr:colOff>
      <xdr:row>1</xdr:row>
      <xdr:rowOff>1143000</xdr:rowOff>
    </xdr:to>
    <xdr:pic>
      <xdr:nvPicPr>
        <xdr:cNvPr id="1068" name="Immagine 1" descr="UISP Sport per Tutti - Sito Naziona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560" y="472440"/>
          <a:ext cx="144018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289560</xdr:colOff>
      <xdr:row>1</xdr:row>
      <xdr:rowOff>312420</xdr:rowOff>
    </xdr:from>
    <xdr:to>
      <xdr:col>1</xdr:col>
      <xdr:colOff>1341120</xdr:colOff>
      <xdr:row>1</xdr:row>
      <xdr:rowOff>1143000</xdr:rowOff>
    </xdr:to>
    <xdr:pic>
      <xdr:nvPicPr>
        <xdr:cNvPr id="1069" name="Immagine 1" descr="UISP Sport per Tutti - Sito Naziona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560" y="472440"/>
          <a:ext cx="144018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289560</xdr:colOff>
      <xdr:row>1</xdr:row>
      <xdr:rowOff>312420</xdr:rowOff>
    </xdr:from>
    <xdr:to>
      <xdr:col>1</xdr:col>
      <xdr:colOff>1341120</xdr:colOff>
      <xdr:row>1</xdr:row>
      <xdr:rowOff>1143000</xdr:rowOff>
    </xdr:to>
    <xdr:pic>
      <xdr:nvPicPr>
        <xdr:cNvPr id="1070" name="Immagine 1" descr="UISP Sport per Tutti - Sito Naziona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560" y="472440"/>
          <a:ext cx="144018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289560</xdr:colOff>
      <xdr:row>1</xdr:row>
      <xdr:rowOff>312420</xdr:rowOff>
    </xdr:from>
    <xdr:to>
      <xdr:col>1</xdr:col>
      <xdr:colOff>1341120</xdr:colOff>
      <xdr:row>1</xdr:row>
      <xdr:rowOff>1143000</xdr:rowOff>
    </xdr:to>
    <xdr:pic>
      <xdr:nvPicPr>
        <xdr:cNvPr id="1071" name="Immagine 1" descr="UISP Sport per Tutti - Sito Naziona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560" y="472440"/>
          <a:ext cx="144018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289560</xdr:colOff>
      <xdr:row>1</xdr:row>
      <xdr:rowOff>312420</xdr:rowOff>
    </xdr:from>
    <xdr:to>
      <xdr:col>1</xdr:col>
      <xdr:colOff>1341120</xdr:colOff>
      <xdr:row>1</xdr:row>
      <xdr:rowOff>1143000</xdr:rowOff>
    </xdr:to>
    <xdr:pic>
      <xdr:nvPicPr>
        <xdr:cNvPr id="1072" name="Immagine 1" descr="UISP Sport per Tutti - Sito Naziona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560" y="472440"/>
          <a:ext cx="144018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289560</xdr:colOff>
      <xdr:row>1</xdr:row>
      <xdr:rowOff>312420</xdr:rowOff>
    </xdr:from>
    <xdr:to>
      <xdr:col>1</xdr:col>
      <xdr:colOff>1341120</xdr:colOff>
      <xdr:row>1</xdr:row>
      <xdr:rowOff>1143000</xdr:rowOff>
    </xdr:to>
    <xdr:pic>
      <xdr:nvPicPr>
        <xdr:cNvPr id="1073" name="Immagine 1" descr="UISP Sport per Tutti - Sito Naziona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560" y="472440"/>
          <a:ext cx="144018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289560</xdr:colOff>
      <xdr:row>1</xdr:row>
      <xdr:rowOff>312420</xdr:rowOff>
    </xdr:from>
    <xdr:to>
      <xdr:col>1</xdr:col>
      <xdr:colOff>1341120</xdr:colOff>
      <xdr:row>1</xdr:row>
      <xdr:rowOff>1143000</xdr:rowOff>
    </xdr:to>
    <xdr:pic>
      <xdr:nvPicPr>
        <xdr:cNvPr id="1074" name="Immagine 1" descr="UISP Sport per Tutti - Sito Naziona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560" y="472440"/>
          <a:ext cx="144018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289560</xdr:colOff>
      <xdr:row>1</xdr:row>
      <xdr:rowOff>312420</xdr:rowOff>
    </xdr:from>
    <xdr:to>
      <xdr:col>1</xdr:col>
      <xdr:colOff>1341120</xdr:colOff>
      <xdr:row>1</xdr:row>
      <xdr:rowOff>1143000</xdr:rowOff>
    </xdr:to>
    <xdr:pic>
      <xdr:nvPicPr>
        <xdr:cNvPr id="1075" name="Immagine 1" descr="UISP Sport per Tutti - Sito Naziona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560" y="472440"/>
          <a:ext cx="1440180" cy="830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D649"/>
  <sheetViews>
    <sheetView tabSelected="1" workbookViewId="0">
      <pane xSplit="5" ySplit="5" topLeftCell="AB6" activePane="bottomRight" state="frozen"/>
      <selection pane="topRight" activeCell="F1" sqref="F1"/>
      <selection pane="bottomLeft" activeCell="A6" sqref="A6"/>
      <selection pane="bottomRight" activeCell="AJ10" sqref="AJ10"/>
    </sheetView>
  </sheetViews>
  <sheetFormatPr defaultColWidth="5.6640625" defaultRowHeight="14.1" customHeight="1"/>
  <cols>
    <col min="1" max="1" width="5.6640625" style="28" customWidth="1"/>
    <col min="2" max="3" width="25.6640625" style="26" customWidth="1"/>
    <col min="4" max="5" width="9.109375" style="25" customWidth="1"/>
    <col min="6" max="6" width="5.6640625" style="27" customWidth="1"/>
    <col min="7" max="16384" width="5.6640625" style="27"/>
  </cols>
  <sheetData>
    <row r="1" spans="1:46" s="1" customFormat="1" ht="12.75" customHeight="1">
      <c r="A1" s="70"/>
      <c r="B1" s="68"/>
      <c r="C1" s="65" t="s">
        <v>25</v>
      </c>
      <c r="D1" s="66"/>
      <c r="E1" s="66"/>
      <c r="F1" s="6">
        <v>1</v>
      </c>
      <c r="G1" s="6">
        <v>2</v>
      </c>
      <c r="H1" s="7">
        <v>3</v>
      </c>
      <c r="I1" s="6">
        <v>4</v>
      </c>
      <c r="J1" s="6">
        <v>5</v>
      </c>
      <c r="K1" s="7">
        <v>6</v>
      </c>
      <c r="L1" s="6">
        <v>7</v>
      </c>
      <c r="M1" s="6">
        <v>8</v>
      </c>
      <c r="N1" s="7">
        <v>9</v>
      </c>
      <c r="O1" s="6">
        <v>10</v>
      </c>
      <c r="P1" s="6">
        <v>11</v>
      </c>
      <c r="Q1" s="6">
        <v>12</v>
      </c>
      <c r="R1" s="6">
        <v>13</v>
      </c>
      <c r="S1" s="6">
        <v>14</v>
      </c>
      <c r="T1" s="7">
        <v>15</v>
      </c>
      <c r="U1" s="6">
        <v>16</v>
      </c>
      <c r="V1" s="7">
        <v>17</v>
      </c>
      <c r="W1" s="6">
        <v>18</v>
      </c>
      <c r="X1" s="7">
        <v>19</v>
      </c>
      <c r="Y1" s="6">
        <v>20</v>
      </c>
      <c r="Z1" s="7">
        <v>21</v>
      </c>
      <c r="AA1" s="6">
        <v>22</v>
      </c>
      <c r="AB1" s="7">
        <v>23</v>
      </c>
      <c r="AC1" s="7">
        <v>24</v>
      </c>
      <c r="AD1" s="6">
        <v>25</v>
      </c>
      <c r="AE1" s="7">
        <v>26</v>
      </c>
      <c r="AF1" s="6">
        <v>27</v>
      </c>
      <c r="AG1" s="7">
        <v>28</v>
      </c>
      <c r="AH1" s="6">
        <v>29</v>
      </c>
      <c r="AI1" s="7">
        <v>30</v>
      </c>
      <c r="AJ1" s="6">
        <v>31</v>
      </c>
      <c r="AK1" s="7">
        <v>32</v>
      </c>
      <c r="AL1" s="6">
        <v>33</v>
      </c>
      <c r="AM1" s="7">
        <v>34</v>
      </c>
      <c r="AN1" s="6">
        <v>35</v>
      </c>
      <c r="AO1" s="7">
        <v>36</v>
      </c>
      <c r="AP1" s="6">
        <v>37</v>
      </c>
      <c r="AQ1" s="7">
        <v>38</v>
      </c>
      <c r="AR1" s="6">
        <v>39</v>
      </c>
      <c r="AS1" s="7">
        <v>40</v>
      </c>
    </row>
    <row r="2" spans="1:46" s="1" customFormat="1" ht="120" customHeight="1">
      <c r="A2" s="71"/>
      <c r="B2" s="69"/>
      <c r="C2" s="67"/>
      <c r="D2" s="67"/>
      <c r="E2" s="67"/>
      <c r="F2" s="5" t="s">
        <v>1</v>
      </c>
      <c r="G2" s="5" t="s">
        <v>33</v>
      </c>
      <c r="H2" s="5" t="s">
        <v>26</v>
      </c>
      <c r="I2" s="5" t="s">
        <v>34</v>
      </c>
      <c r="J2" s="5" t="s">
        <v>35</v>
      </c>
      <c r="K2" s="5" t="s">
        <v>27</v>
      </c>
      <c r="L2" s="5" t="s">
        <v>28</v>
      </c>
      <c r="M2" s="5" t="s">
        <v>29</v>
      </c>
      <c r="N2" s="5" t="s">
        <v>30</v>
      </c>
      <c r="O2" s="5" t="s">
        <v>36</v>
      </c>
      <c r="P2" s="5" t="s">
        <v>31</v>
      </c>
      <c r="Q2" s="5" t="s">
        <v>32</v>
      </c>
      <c r="R2" s="5" t="s">
        <v>37</v>
      </c>
      <c r="S2" s="5" t="s">
        <v>38</v>
      </c>
      <c r="T2" s="5" t="s">
        <v>39</v>
      </c>
      <c r="U2" s="5" t="s">
        <v>40</v>
      </c>
      <c r="V2" s="5" t="s">
        <v>41</v>
      </c>
      <c r="W2" s="5" t="s">
        <v>42</v>
      </c>
      <c r="X2" s="5" t="s">
        <v>43</v>
      </c>
      <c r="Y2" s="5" t="s">
        <v>44</v>
      </c>
      <c r="Z2" s="5" t="s">
        <v>45</v>
      </c>
      <c r="AA2" s="5" t="s">
        <v>46</v>
      </c>
      <c r="AB2" s="5" t="s">
        <v>47</v>
      </c>
      <c r="AC2" s="5" t="s">
        <v>310</v>
      </c>
      <c r="AD2" s="5" t="s">
        <v>63</v>
      </c>
      <c r="AE2" s="5" t="s">
        <v>48</v>
      </c>
      <c r="AF2" s="5" t="s">
        <v>49</v>
      </c>
      <c r="AG2" s="5" t="s">
        <v>50</v>
      </c>
      <c r="AH2" s="5" t="s">
        <v>51</v>
      </c>
      <c r="AI2" s="5" t="s">
        <v>52</v>
      </c>
      <c r="AJ2" s="5" t="s">
        <v>53</v>
      </c>
      <c r="AK2" s="5" t="s">
        <v>54</v>
      </c>
      <c r="AL2" s="5" t="s">
        <v>55</v>
      </c>
      <c r="AM2" s="5" t="s">
        <v>56</v>
      </c>
      <c r="AN2" s="5" t="s">
        <v>57</v>
      </c>
      <c r="AO2" s="5" t="s">
        <v>58</v>
      </c>
      <c r="AP2" s="5" t="s">
        <v>59</v>
      </c>
      <c r="AQ2" s="5" t="s">
        <v>60</v>
      </c>
      <c r="AR2" s="5" t="s">
        <v>61</v>
      </c>
      <c r="AS2" s="5" t="s">
        <v>62</v>
      </c>
    </row>
    <row r="3" spans="1:46" s="3" customFormat="1" ht="5.4">
      <c r="A3" s="2"/>
      <c r="B3" s="9"/>
      <c r="C3" s="9"/>
      <c r="D3" s="10"/>
      <c r="E3" s="10"/>
    </row>
    <row r="4" spans="1:46" s="35" customFormat="1" ht="12.75" customHeight="1">
      <c r="A4" s="33" t="s">
        <v>9</v>
      </c>
      <c r="B4" s="11" t="s">
        <v>2</v>
      </c>
      <c r="C4" s="11" t="s">
        <v>0</v>
      </c>
      <c r="D4" s="11" t="s">
        <v>10</v>
      </c>
      <c r="E4" s="11" t="s">
        <v>11</v>
      </c>
      <c r="F4" s="34"/>
      <c r="G4" s="34" t="s">
        <v>15</v>
      </c>
      <c r="H4" s="33" t="s">
        <v>15</v>
      </c>
      <c r="I4" s="33" t="s">
        <v>15</v>
      </c>
      <c r="J4" s="33" t="s">
        <v>8</v>
      </c>
      <c r="K4" s="33" t="s">
        <v>16</v>
      </c>
      <c r="L4" s="33" t="s">
        <v>15</v>
      </c>
      <c r="M4" s="33" t="s">
        <v>15</v>
      </c>
      <c r="N4" s="33" t="s">
        <v>16</v>
      </c>
      <c r="O4" s="33" t="s">
        <v>15</v>
      </c>
      <c r="P4" s="33"/>
      <c r="Q4" s="33"/>
      <c r="R4" s="33" t="s">
        <v>16</v>
      </c>
      <c r="S4" s="33" t="s">
        <v>16</v>
      </c>
      <c r="T4" s="33" t="s">
        <v>16</v>
      </c>
      <c r="U4" s="33"/>
      <c r="V4" s="33" t="s">
        <v>16</v>
      </c>
      <c r="W4" s="33"/>
      <c r="X4" s="33" t="s">
        <v>16</v>
      </c>
      <c r="Y4" s="33"/>
      <c r="Z4" s="33"/>
      <c r="AA4" s="33"/>
      <c r="AB4" s="33" t="s">
        <v>15</v>
      </c>
      <c r="AC4" s="33" t="s">
        <v>16</v>
      </c>
      <c r="AD4" s="33" t="s">
        <v>16</v>
      </c>
      <c r="AE4" s="33"/>
      <c r="AF4" s="33"/>
      <c r="AG4" s="33" t="s">
        <v>16</v>
      </c>
      <c r="AH4" s="33" t="s">
        <v>16</v>
      </c>
      <c r="AI4" s="33" t="s">
        <v>8</v>
      </c>
      <c r="AJ4" s="33"/>
      <c r="AK4" s="33"/>
      <c r="AL4" s="33" t="s">
        <v>16</v>
      </c>
      <c r="AM4" s="33" t="s">
        <v>15</v>
      </c>
      <c r="AN4" s="33"/>
      <c r="AO4" s="33" t="s">
        <v>16</v>
      </c>
      <c r="AP4" s="33"/>
      <c r="AQ4" s="33"/>
      <c r="AR4" s="33" t="s">
        <v>16</v>
      </c>
      <c r="AS4" s="33"/>
    </row>
    <row r="5" spans="1:46" s="3" customFormat="1" ht="5.4">
      <c r="A5" s="2"/>
      <c r="B5" s="9"/>
      <c r="C5" s="9"/>
      <c r="D5" s="10"/>
      <c r="E5" s="10"/>
    </row>
    <row r="6" spans="1:46" s="16" customFormat="1" ht="14.1" customHeight="1">
      <c r="A6" s="15" t="s">
        <v>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</row>
    <row r="7" spans="1:46" s="22" customFormat="1" ht="14.1" customHeight="1">
      <c r="A7" s="19"/>
      <c r="B7" s="20"/>
      <c r="C7" s="20"/>
      <c r="D7" s="13"/>
      <c r="E7" s="13"/>
      <c r="F7" s="21"/>
      <c r="AT7" s="40"/>
    </row>
    <row r="8" spans="1:46" s="44" customFormat="1" ht="14.1" customHeight="1">
      <c r="A8" s="41">
        <v>1</v>
      </c>
      <c r="B8" s="42" t="s">
        <v>64</v>
      </c>
      <c r="C8" s="42" t="s">
        <v>65</v>
      </c>
      <c r="D8" s="41">
        <f t="shared" ref="D8:D39" si="0">SUM(F8:AS8)</f>
        <v>1058</v>
      </c>
      <c r="E8" s="41">
        <f t="shared" ref="E8:E39" si="1">COUNTA(F8:AS8)</f>
        <v>18</v>
      </c>
      <c r="F8" s="43"/>
      <c r="G8" s="41">
        <v>80</v>
      </c>
      <c r="H8" s="41">
        <v>38</v>
      </c>
      <c r="I8" s="41">
        <v>56</v>
      </c>
      <c r="J8" s="41">
        <v>128</v>
      </c>
      <c r="K8" s="41">
        <v>168</v>
      </c>
      <c r="L8" s="41">
        <v>68</v>
      </c>
      <c r="M8" s="41">
        <v>88</v>
      </c>
      <c r="N8" s="41">
        <v>42</v>
      </c>
      <c r="O8" s="41"/>
      <c r="P8" s="41">
        <v>43</v>
      </c>
      <c r="Q8" s="41"/>
      <c r="R8" s="41">
        <v>69</v>
      </c>
      <c r="S8" s="41">
        <v>33</v>
      </c>
      <c r="T8" s="41"/>
      <c r="U8" s="41">
        <v>49</v>
      </c>
      <c r="V8" s="41">
        <v>39</v>
      </c>
      <c r="W8" s="41">
        <v>10</v>
      </c>
      <c r="X8" s="41">
        <v>78</v>
      </c>
      <c r="Y8" s="41"/>
      <c r="Z8" s="41">
        <v>21</v>
      </c>
      <c r="AA8" s="41">
        <v>2</v>
      </c>
      <c r="AB8" s="41">
        <v>46</v>
      </c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0" t="s">
        <v>281</v>
      </c>
    </row>
    <row r="9" spans="1:46" s="44" customFormat="1" ht="14.1" customHeight="1">
      <c r="A9" s="41">
        <v>2</v>
      </c>
      <c r="B9" s="45" t="s">
        <v>66</v>
      </c>
      <c r="C9" s="45" t="s">
        <v>65</v>
      </c>
      <c r="D9" s="12">
        <f t="shared" si="0"/>
        <v>1032</v>
      </c>
      <c r="E9" s="12">
        <f t="shared" si="1"/>
        <v>19</v>
      </c>
      <c r="F9" s="4">
        <v>26</v>
      </c>
      <c r="G9" s="44">
        <v>82</v>
      </c>
      <c r="H9" s="44">
        <v>30</v>
      </c>
      <c r="I9" s="44">
        <v>54</v>
      </c>
      <c r="J9" s="44">
        <v>112</v>
      </c>
      <c r="K9" s="44">
        <v>153</v>
      </c>
      <c r="L9" s="44">
        <v>64</v>
      </c>
      <c r="M9" s="44">
        <v>76</v>
      </c>
      <c r="P9" s="44">
        <v>51</v>
      </c>
      <c r="R9" s="44">
        <v>63</v>
      </c>
      <c r="S9" s="44">
        <v>24</v>
      </c>
      <c r="T9" s="44">
        <v>51</v>
      </c>
      <c r="U9" s="44">
        <v>42</v>
      </c>
      <c r="V9" s="44">
        <v>36</v>
      </c>
      <c r="W9" s="44">
        <v>8</v>
      </c>
      <c r="X9" s="44">
        <v>72</v>
      </c>
      <c r="Y9" s="44">
        <v>24</v>
      </c>
      <c r="Z9" s="44">
        <v>22</v>
      </c>
      <c r="AB9" s="44">
        <v>42</v>
      </c>
      <c r="AT9" s="40" t="s">
        <v>281</v>
      </c>
    </row>
    <row r="10" spans="1:46" s="44" customFormat="1" ht="14.1" customHeight="1">
      <c r="A10" s="41">
        <v>3</v>
      </c>
      <c r="B10" s="45" t="s">
        <v>67</v>
      </c>
      <c r="C10" s="45" t="s">
        <v>68</v>
      </c>
      <c r="D10" s="12">
        <f t="shared" si="0"/>
        <v>822</v>
      </c>
      <c r="E10" s="12">
        <f t="shared" si="1"/>
        <v>12</v>
      </c>
      <c r="F10" s="4"/>
      <c r="G10" s="44">
        <v>86</v>
      </c>
      <c r="I10" s="44">
        <v>50</v>
      </c>
      <c r="J10" s="44">
        <v>116</v>
      </c>
      <c r="K10" s="44">
        <v>180</v>
      </c>
      <c r="M10" s="44">
        <v>96</v>
      </c>
      <c r="N10" s="44">
        <v>36</v>
      </c>
      <c r="P10" s="44">
        <v>56</v>
      </c>
      <c r="R10" s="44">
        <v>72</v>
      </c>
      <c r="U10" s="44">
        <v>51</v>
      </c>
      <c r="Y10" s="44">
        <v>26</v>
      </c>
      <c r="AA10" s="44">
        <v>3</v>
      </c>
      <c r="AB10" s="44">
        <v>50</v>
      </c>
      <c r="AT10" s="40" t="s">
        <v>281</v>
      </c>
    </row>
    <row r="11" spans="1:46" s="44" customFormat="1" ht="14.1" customHeight="1">
      <c r="A11" s="41">
        <v>4</v>
      </c>
      <c r="B11" s="45" t="s">
        <v>80</v>
      </c>
      <c r="C11" s="45" t="s">
        <v>65</v>
      </c>
      <c r="D11" s="12">
        <f t="shared" si="0"/>
        <v>776</v>
      </c>
      <c r="E11" s="12">
        <f t="shared" si="1"/>
        <v>16</v>
      </c>
      <c r="F11" s="4"/>
      <c r="G11" s="44">
        <v>74</v>
      </c>
      <c r="H11" s="46">
        <v>34</v>
      </c>
      <c r="I11" s="44">
        <v>52</v>
      </c>
      <c r="J11" s="44">
        <v>108</v>
      </c>
      <c r="M11" s="44">
        <v>74</v>
      </c>
      <c r="O11" s="44">
        <v>12</v>
      </c>
      <c r="P11" s="44">
        <v>46</v>
      </c>
      <c r="R11" s="44">
        <v>60</v>
      </c>
      <c r="S11" s="44">
        <v>18</v>
      </c>
      <c r="T11" s="44">
        <v>48</v>
      </c>
      <c r="U11" s="44">
        <v>43</v>
      </c>
      <c r="V11" s="44">
        <v>33</v>
      </c>
      <c r="X11" s="44">
        <v>84</v>
      </c>
      <c r="Y11" s="44">
        <v>23</v>
      </c>
      <c r="Z11" s="44">
        <v>23</v>
      </c>
      <c r="AB11" s="44">
        <v>44</v>
      </c>
      <c r="AT11" s="40" t="s">
        <v>281</v>
      </c>
    </row>
    <row r="12" spans="1:46" s="44" customFormat="1" ht="14.1" customHeight="1">
      <c r="A12" s="41">
        <v>5</v>
      </c>
      <c r="B12" s="45" t="s">
        <v>75</v>
      </c>
      <c r="C12" s="45" t="s">
        <v>65</v>
      </c>
      <c r="D12" s="12">
        <f t="shared" si="0"/>
        <v>721</v>
      </c>
      <c r="E12" s="12">
        <f t="shared" si="1"/>
        <v>15</v>
      </c>
      <c r="F12" s="4">
        <v>23</v>
      </c>
      <c r="G12" s="44">
        <v>66</v>
      </c>
      <c r="J12" s="44">
        <v>96</v>
      </c>
      <c r="K12" s="44">
        <v>126</v>
      </c>
      <c r="L12" s="44">
        <v>54</v>
      </c>
      <c r="M12" s="44">
        <v>62</v>
      </c>
      <c r="P12" s="44">
        <v>39</v>
      </c>
      <c r="Q12" s="44">
        <v>6</v>
      </c>
      <c r="R12" s="44">
        <v>39</v>
      </c>
      <c r="U12" s="44">
        <v>37</v>
      </c>
      <c r="V12" s="44">
        <v>27</v>
      </c>
      <c r="X12" s="44">
        <v>69</v>
      </c>
      <c r="Y12" s="44">
        <v>22</v>
      </c>
      <c r="Z12" s="44">
        <v>17</v>
      </c>
      <c r="AB12" s="44">
        <v>38</v>
      </c>
      <c r="AT12" s="40" t="s">
        <v>281</v>
      </c>
    </row>
    <row r="13" spans="1:46" s="44" customFormat="1" ht="14.1" customHeight="1">
      <c r="A13" s="41">
        <v>6</v>
      </c>
      <c r="B13" s="45" t="s">
        <v>73</v>
      </c>
      <c r="C13" s="45" t="s">
        <v>70</v>
      </c>
      <c r="D13" s="12">
        <f t="shared" si="0"/>
        <v>558</v>
      </c>
      <c r="E13" s="12">
        <f t="shared" si="1"/>
        <v>10</v>
      </c>
      <c r="F13" s="4">
        <v>20</v>
      </c>
      <c r="G13" s="44">
        <v>64</v>
      </c>
      <c r="I13" s="44">
        <v>42</v>
      </c>
      <c r="J13" s="44">
        <v>92</v>
      </c>
      <c r="K13" s="44">
        <v>147</v>
      </c>
      <c r="L13" s="44">
        <v>62</v>
      </c>
      <c r="M13" s="44">
        <v>58</v>
      </c>
      <c r="P13" s="44">
        <v>37</v>
      </c>
      <c r="Q13" s="44">
        <v>4</v>
      </c>
      <c r="AB13" s="44">
        <v>32</v>
      </c>
      <c r="AT13" s="40"/>
    </row>
    <row r="14" spans="1:46" s="44" customFormat="1" ht="14.1" customHeight="1">
      <c r="A14" s="41">
        <v>7</v>
      </c>
      <c r="B14" s="47" t="s">
        <v>76</v>
      </c>
      <c r="C14" s="47" t="s">
        <v>77</v>
      </c>
      <c r="D14" s="12">
        <f t="shared" si="0"/>
        <v>557</v>
      </c>
      <c r="E14" s="12">
        <f t="shared" si="1"/>
        <v>10</v>
      </c>
      <c r="F14" s="4">
        <v>28</v>
      </c>
      <c r="G14" s="44">
        <v>88</v>
      </c>
      <c r="H14" s="46">
        <v>32</v>
      </c>
      <c r="K14" s="44">
        <v>162</v>
      </c>
      <c r="N14" s="44">
        <v>39</v>
      </c>
      <c r="Q14" s="44">
        <v>9</v>
      </c>
      <c r="R14" s="44">
        <v>66</v>
      </c>
      <c r="S14" s="44">
        <v>36</v>
      </c>
      <c r="T14" s="44">
        <v>57</v>
      </c>
      <c r="U14" s="44">
        <v>40</v>
      </c>
      <c r="AT14" s="40" t="s">
        <v>281</v>
      </c>
    </row>
    <row r="15" spans="1:46" s="44" customFormat="1" ht="14.1" customHeight="1">
      <c r="A15" s="41">
        <v>8</v>
      </c>
      <c r="B15" s="45" t="s">
        <v>79</v>
      </c>
      <c r="C15" s="45" t="s">
        <v>65</v>
      </c>
      <c r="D15" s="12">
        <f t="shared" si="0"/>
        <v>538</v>
      </c>
      <c r="E15" s="12">
        <f t="shared" si="1"/>
        <v>6</v>
      </c>
      <c r="F15" s="4"/>
      <c r="G15" s="44">
        <v>106</v>
      </c>
      <c r="H15" s="46">
        <v>46</v>
      </c>
      <c r="J15" s="44">
        <v>144</v>
      </c>
      <c r="L15" s="44">
        <v>74</v>
      </c>
      <c r="M15" s="44">
        <v>106</v>
      </c>
      <c r="P15" s="44">
        <v>62</v>
      </c>
      <c r="AT15" s="40" t="s">
        <v>281</v>
      </c>
    </row>
    <row r="16" spans="1:46" s="44" customFormat="1" ht="14.1" customHeight="1">
      <c r="A16" s="41">
        <v>9</v>
      </c>
      <c r="B16" s="45" t="s">
        <v>71</v>
      </c>
      <c r="C16" s="45" t="s">
        <v>72</v>
      </c>
      <c r="D16" s="12">
        <f t="shared" si="0"/>
        <v>499</v>
      </c>
      <c r="E16" s="12">
        <f t="shared" si="1"/>
        <v>5</v>
      </c>
      <c r="F16" s="4"/>
      <c r="I16" s="44">
        <v>58</v>
      </c>
      <c r="J16" s="44">
        <v>124</v>
      </c>
      <c r="K16" s="44">
        <v>186</v>
      </c>
      <c r="M16" s="44">
        <v>92</v>
      </c>
      <c r="U16" s="44">
        <v>39</v>
      </c>
      <c r="AT16" s="40" t="s">
        <v>281</v>
      </c>
    </row>
    <row r="17" spans="1:47" s="44" customFormat="1" ht="14.1" customHeight="1">
      <c r="A17" s="41">
        <v>10</v>
      </c>
      <c r="B17" s="45" t="s">
        <v>84</v>
      </c>
      <c r="C17" s="45" t="s">
        <v>72</v>
      </c>
      <c r="D17" s="12">
        <f t="shared" si="0"/>
        <v>470</v>
      </c>
      <c r="E17" s="12">
        <f t="shared" si="1"/>
        <v>16</v>
      </c>
      <c r="F17" s="4">
        <v>13</v>
      </c>
      <c r="G17" s="44">
        <v>38</v>
      </c>
      <c r="H17" s="46">
        <v>20</v>
      </c>
      <c r="I17" s="44">
        <v>20</v>
      </c>
      <c r="J17" s="44">
        <v>48</v>
      </c>
      <c r="K17" s="44">
        <v>93</v>
      </c>
      <c r="L17" s="44">
        <v>36</v>
      </c>
      <c r="M17" s="44">
        <v>30</v>
      </c>
      <c r="P17" s="44">
        <v>19</v>
      </c>
      <c r="R17" s="44">
        <v>24</v>
      </c>
      <c r="T17" s="44">
        <v>24</v>
      </c>
      <c r="U17" s="44">
        <v>22</v>
      </c>
      <c r="V17" s="44">
        <v>12</v>
      </c>
      <c r="X17" s="44">
        <v>42</v>
      </c>
      <c r="Z17" s="44">
        <v>7</v>
      </c>
      <c r="AB17" s="44">
        <v>22</v>
      </c>
      <c r="AT17" s="40" t="s">
        <v>281</v>
      </c>
    </row>
    <row r="18" spans="1:47" s="44" customFormat="1" ht="14.1" customHeight="1">
      <c r="A18" s="41">
        <v>11</v>
      </c>
      <c r="B18" s="47" t="s">
        <v>88</v>
      </c>
      <c r="C18" s="47" t="s">
        <v>65</v>
      </c>
      <c r="D18" s="12">
        <f t="shared" si="0"/>
        <v>458</v>
      </c>
      <c r="E18" s="12">
        <f t="shared" si="1"/>
        <v>10</v>
      </c>
      <c r="F18" s="4">
        <v>21</v>
      </c>
      <c r="I18" s="44">
        <v>48</v>
      </c>
      <c r="K18" s="44">
        <v>138</v>
      </c>
      <c r="M18" s="44">
        <v>66</v>
      </c>
      <c r="P18" s="44">
        <v>40</v>
      </c>
      <c r="R18" s="44">
        <v>51</v>
      </c>
      <c r="U18" s="44">
        <v>36</v>
      </c>
      <c r="V18" s="44">
        <v>30</v>
      </c>
      <c r="W18" s="44">
        <v>7</v>
      </c>
      <c r="Y18" s="44">
        <v>21</v>
      </c>
      <c r="AT18" s="40" t="s">
        <v>281</v>
      </c>
      <c r="AU18" s="46"/>
    </row>
    <row r="19" spans="1:47" s="44" customFormat="1" ht="14.1" customHeight="1">
      <c r="A19" s="41">
        <v>12</v>
      </c>
      <c r="B19" s="45" t="s">
        <v>69</v>
      </c>
      <c r="C19" s="48" t="s">
        <v>70</v>
      </c>
      <c r="D19" s="12">
        <f t="shared" si="0"/>
        <v>456</v>
      </c>
      <c r="E19" s="12">
        <f t="shared" si="1"/>
        <v>6</v>
      </c>
      <c r="F19" s="4">
        <v>34</v>
      </c>
      <c r="G19" s="44">
        <v>104</v>
      </c>
      <c r="H19" s="44">
        <v>44</v>
      </c>
      <c r="K19" s="44">
        <v>189</v>
      </c>
      <c r="P19" s="44">
        <v>60</v>
      </c>
      <c r="Z19" s="44">
        <v>25</v>
      </c>
      <c r="AT19" s="40" t="s">
        <v>281</v>
      </c>
    </row>
    <row r="20" spans="1:47" s="44" customFormat="1" ht="14.1" customHeight="1">
      <c r="A20" s="41">
        <v>13</v>
      </c>
      <c r="B20" s="45" t="s">
        <v>74</v>
      </c>
      <c r="C20" s="45" t="s">
        <v>70</v>
      </c>
      <c r="D20" s="12">
        <f t="shared" si="0"/>
        <v>450</v>
      </c>
      <c r="E20" s="12">
        <f t="shared" si="1"/>
        <v>5</v>
      </c>
      <c r="F20" s="4">
        <v>33</v>
      </c>
      <c r="G20" s="44">
        <v>102</v>
      </c>
      <c r="H20" s="46"/>
      <c r="K20" s="44">
        <v>192</v>
      </c>
      <c r="T20" s="44">
        <v>69</v>
      </c>
      <c r="U20" s="44">
        <v>54</v>
      </c>
      <c r="AT20" s="40" t="s">
        <v>281</v>
      </c>
    </row>
    <row r="21" spans="1:47" s="44" customFormat="1" ht="14.1" customHeight="1">
      <c r="A21" s="41">
        <v>14</v>
      </c>
      <c r="B21" s="45" t="s">
        <v>87</v>
      </c>
      <c r="C21" s="45" t="s">
        <v>65</v>
      </c>
      <c r="D21" s="12">
        <f t="shared" si="0"/>
        <v>445</v>
      </c>
      <c r="E21" s="12">
        <f t="shared" si="1"/>
        <v>12</v>
      </c>
      <c r="F21" s="4"/>
      <c r="G21" s="44">
        <v>52</v>
      </c>
      <c r="I21" s="44">
        <v>24</v>
      </c>
      <c r="J21" s="44">
        <v>44</v>
      </c>
      <c r="K21" s="44">
        <v>99</v>
      </c>
      <c r="M21" s="44">
        <v>48</v>
      </c>
      <c r="P21" s="44">
        <v>26</v>
      </c>
      <c r="S21" s="44">
        <v>12</v>
      </c>
      <c r="U21" s="44">
        <v>32</v>
      </c>
      <c r="W21" s="44">
        <v>4</v>
      </c>
      <c r="X21" s="44">
        <v>57</v>
      </c>
      <c r="Y21" s="44">
        <v>17</v>
      </c>
      <c r="AB21" s="44">
        <v>30</v>
      </c>
      <c r="AT21" s="40" t="s">
        <v>281</v>
      </c>
    </row>
    <row r="22" spans="1:47" s="44" customFormat="1" ht="14.1" customHeight="1">
      <c r="A22" s="41">
        <v>15</v>
      </c>
      <c r="B22" s="45" t="s">
        <v>83</v>
      </c>
      <c r="C22" s="45" t="s">
        <v>65</v>
      </c>
      <c r="D22" s="12">
        <f t="shared" si="0"/>
        <v>441</v>
      </c>
      <c r="E22" s="12">
        <f t="shared" si="1"/>
        <v>6</v>
      </c>
      <c r="F22" s="4"/>
      <c r="G22" s="44">
        <v>68</v>
      </c>
      <c r="K22" s="44">
        <v>165</v>
      </c>
      <c r="M22" s="44">
        <v>82</v>
      </c>
      <c r="P22" s="44">
        <v>52</v>
      </c>
      <c r="U22" s="44">
        <v>46</v>
      </c>
      <c r="Y22" s="44">
        <v>28</v>
      </c>
      <c r="AT22" s="40" t="s">
        <v>281</v>
      </c>
    </row>
    <row r="23" spans="1:47" s="44" customFormat="1" ht="14.1" customHeight="1">
      <c r="A23" s="41">
        <v>16</v>
      </c>
      <c r="B23" s="45" t="s">
        <v>100</v>
      </c>
      <c r="C23" s="45" t="s">
        <v>70</v>
      </c>
      <c r="D23" s="12">
        <f t="shared" si="0"/>
        <v>430</v>
      </c>
      <c r="E23" s="12">
        <f t="shared" si="1"/>
        <v>6</v>
      </c>
      <c r="F23" s="4"/>
      <c r="K23" s="44">
        <v>171</v>
      </c>
      <c r="L23" s="44">
        <v>66</v>
      </c>
      <c r="M23" s="44">
        <v>86</v>
      </c>
      <c r="O23" s="44">
        <v>6</v>
      </c>
      <c r="T23" s="44">
        <v>54</v>
      </c>
      <c r="U23" s="44">
        <v>47</v>
      </c>
      <c r="AT23" s="40" t="s">
        <v>281</v>
      </c>
    </row>
    <row r="24" spans="1:47" s="44" customFormat="1" ht="14.1" customHeight="1">
      <c r="A24" s="41">
        <v>17</v>
      </c>
      <c r="B24" s="45" t="s">
        <v>86</v>
      </c>
      <c r="C24" s="45" t="s">
        <v>68</v>
      </c>
      <c r="D24" s="12">
        <f t="shared" si="0"/>
        <v>396</v>
      </c>
      <c r="E24" s="12">
        <f t="shared" si="1"/>
        <v>11</v>
      </c>
      <c r="F24" s="4">
        <v>24</v>
      </c>
      <c r="G24" s="44">
        <v>72</v>
      </c>
      <c r="H24" s="44">
        <v>28</v>
      </c>
      <c r="I24" s="44">
        <v>40</v>
      </c>
      <c r="J24" s="44">
        <v>64</v>
      </c>
      <c r="S24" s="44">
        <v>6</v>
      </c>
      <c r="T24" s="44">
        <v>33</v>
      </c>
      <c r="U24" s="44">
        <v>34</v>
      </c>
      <c r="X24" s="44">
        <v>60</v>
      </c>
      <c r="Y24" s="44">
        <v>20</v>
      </c>
      <c r="Z24" s="44">
        <v>15</v>
      </c>
      <c r="AT24" s="40" t="s">
        <v>281</v>
      </c>
    </row>
    <row r="25" spans="1:47" s="44" customFormat="1" ht="14.1" customHeight="1">
      <c r="A25" s="41">
        <v>18</v>
      </c>
      <c r="B25" s="45" t="s">
        <v>142</v>
      </c>
      <c r="C25" s="45" t="s">
        <v>135</v>
      </c>
      <c r="D25" s="12">
        <f t="shared" si="0"/>
        <v>394</v>
      </c>
      <c r="E25" s="12">
        <f t="shared" si="1"/>
        <v>5</v>
      </c>
      <c r="F25" s="4"/>
      <c r="G25" s="44">
        <v>90</v>
      </c>
      <c r="M25" s="44">
        <v>100</v>
      </c>
      <c r="P25" s="44">
        <v>58</v>
      </c>
      <c r="U25" s="44">
        <v>53</v>
      </c>
      <c r="X25" s="44">
        <v>93</v>
      </c>
      <c r="AT25" s="40" t="s">
        <v>281</v>
      </c>
    </row>
    <row r="26" spans="1:47" s="44" customFormat="1" ht="14.1" customHeight="1">
      <c r="A26" s="41">
        <v>19</v>
      </c>
      <c r="B26" s="45" t="s">
        <v>117</v>
      </c>
      <c r="C26" s="48" t="s">
        <v>70</v>
      </c>
      <c r="D26" s="12">
        <f t="shared" si="0"/>
        <v>369</v>
      </c>
      <c r="E26" s="12">
        <f t="shared" si="1"/>
        <v>7</v>
      </c>
      <c r="F26" s="4"/>
      <c r="K26" s="44">
        <v>123</v>
      </c>
      <c r="M26" s="44">
        <v>64</v>
      </c>
      <c r="P26" s="44">
        <v>38</v>
      </c>
      <c r="U26" s="44">
        <v>38</v>
      </c>
      <c r="W26" s="44">
        <v>6</v>
      </c>
      <c r="X26" s="44">
        <v>66</v>
      </c>
      <c r="AB26" s="44">
        <v>34</v>
      </c>
      <c r="AT26" s="40" t="s">
        <v>281</v>
      </c>
    </row>
    <row r="27" spans="1:47" s="44" customFormat="1" ht="14.1" customHeight="1">
      <c r="A27" s="41">
        <v>20</v>
      </c>
      <c r="B27" s="45" t="s">
        <v>81</v>
      </c>
      <c r="C27" s="45" t="s">
        <v>82</v>
      </c>
      <c r="D27" s="12">
        <f t="shared" si="0"/>
        <v>364</v>
      </c>
      <c r="E27" s="12">
        <f t="shared" si="1"/>
        <v>4</v>
      </c>
      <c r="F27" s="4"/>
      <c r="H27" s="46"/>
      <c r="J27" s="44">
        <v>100</v>
      </c>
      <c r="K27" s="44">
        <v>159</v>
      </c>
      <c r="M27" s="44">
        <v>72</v>
      </c>
      <c r="N27" s="44">
        <v>33</v>
      </c>
      <c r="AT27" s="40" t="s">
        <v>281</v>
      </c>
    </row>
    <row r="28" spans="1:47" s="44" customFormat="1" ht="14.1" customHeight="1">
      <c r="A28" s="41">
        <v>21</v>
      </c>
      <c r="B28" s="47" t="s">
        <v>103</v>
      </c>
      <c r="C28" s="47" t="s">
        <v>3</v>
      </c>
      <c r="D28" s="12">
        <f t="shared" si="0"/>
        <v>345</v>
      </c>
      <c r="E28" s="12">
        <f t="shared" si="1"/>
        <v>7</v>
      </c>
      <c r="F28" s="4">
        <v>27</v>
      </c>
      <c r="G28" s="44">
        <v>84</v>
      </c>
      <c r="H28" s="46">
        <v>36</v>
      </c>
      <c r="M28" s="44">
        <v>98</v>
      </c>
      <c r="Q28" s="44">
        <v>7</v>
      </c>
      <c r="S28" s="44">
        <v>30</v>
      </c>
      <c r="T28" s="44">
        <v>63</v>
      </c>
      <c r="AT28" s="40" t="s">
        <v>281</v>
      </c>
    </row>
    <row r="29" spans="1:47" s="44" customFormat="1" ht="14.1" customHeight="1">
      <c r="A29" s="41">
        <v>22</v>
      </c>
      <c r="B29" s="45" t="s">
        <v>120</v>
      </c>
      <c r="C29" s="48" t="s">
        <v>72</v>
      </c>
      <c r="D29" s="12">
        <f t="shared" si="0"/>
        <v>342</v>
      </c>
      <c r="E29" s="12">
        <f t="shared" si="1"/>
        <v>8</v>
      </c>
      <c r="F29" s="4"/>
      <c r="G29" s="44">
        <v>42</v>
      </c>
      <c r="J29" s="44">
        <v>76</v>
      </c>
      <c r="M29" s="44">
        <v>54</v>
      </c>
      <c r="P29" s="44">
        <v>35</v>
      </c>
      <c r="R29" s="44">
        <v>30</v>
      </c>
      <c r="X29" s="44">
        <v>63</v>
      </c>
      <c r="Y29" s="44">
        <v>16</v>
      </c>
      <c r="AB29" s="44">
        <v>26</v>
      </c>
      <c r="AT29" s="40" t="s">
        <v>281</v>
      </c>
    </row>
    <row r="30" spans="1:47" s="44" customFormat="1" ht="14.1" customHeight="1">
      <c r="A30" s="41">
        <v>23</v>
      </c>
      <c r="B30" s="45" t="s">
        <v>91</v>
      </c>
      <c r="C30" s="45" t="s">
        <v>77</v>
      </c>
      <c r="D30" s="12">
        <f t="shared" si="0"/>
        <v>334</v>
      </c>
      <c r="E30" s="12">
        <f t="shared" si="1"/>
        <v>4</v>
      </c>
      <c r="F30" s="4"/>
      <c r="J30" s="44">
        <v>120</v>
      </c>
      <c r="K30" s="44">
        <v>75</v>
      </c>
      <c r="M30" s="44">
        <v>90</v>
      </c>
      <c r="P30" s="44">
        <v>49</v>
      </c>
      <c r="AT30" s="40" t="s">
        <v>281</v>
      </c>
    </row>
    <row r="31" spans="1:47" s="44" customFormat="1" ht="14.1" customHeight="1">
      <c r="A31" s="41">
        <v>24</v>
      </c>
      <c r="B31" s="45" t="s">
        <v>101</v>
      </c>
      <c r="C31" s="45" t="s">
        <v>70</v>
      </c>
      <c r="D31" s="12">
        <f t="shared" si="0"/>
        <v>329</v>
      </c>
      <c r="E31" s="12">
        <f t="shared" si="1"/>
        <v>4</v>
      </c>
      <c r="F31" s="4"/>
      <c r="K31" s="44">
        <v>156</v>
      </c>
      <c r="M31" s="44">
        <v>80</v>
      </c>
      <c r="X31" s="44">
        <v>75</v>
      </c>
      <c r="Z31" s="44">
        <v>18</v>
      </c>
      <c r="AT31" s="40"/>
    </row>
    <row r="32" spans="1:47" s="46" customFormat="1" ht="14.1" customHeight="1">
      <c r="A32" s="41">
        <v>25</v>
      </c>
      <c r="B32" s="45" t="s">
        <v>78</v>
      </c>
      <c r="C32" s="48" t="s">
        <v>72</v>
      </c>
      <c r="D32" s="12">
        <f t="shared" si="0"/>
        <v>327</v>
      </c>
      <c r="E32" s="12">
        <f t="shared" si="1"/>
        <v>4</v>
      </c>
      <c r="F32" s="4"/>
      <c r="G32" s="44">
        <v>70</v>
      </c>
      <c r="H32" s="44"/>
      <c r="I32" s="44"/>
      <c r="J32" s="44">
        <v>104</v>
      </c>
      <c r="K32" s="44">
        <v>135</v>
      </c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>
        <v>18</v>
      </c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0" t="s">
        <v>281</v>
      </c>
      <c r="AU32" s="44"/>
    </row>
    <row r="33" spans="1:47" s="44" customFormat="1" ht="14.1" customHeight="1">
      <c r="A33" s="41">
        <v>26</v>
      </c>
      <c r="B33" s="45" t="s">
        <v>96</v>
      </c>
      <c r="C33" s="45" t="s">
        <v>70</v>
      </c>
      <c r="D33" s="12">
        <f t="shared" si="0"/>
        <v>325</v>
      </c>
      <c r="E33" s="12">
        <f t="shared" si="1"/>
        <v>3</v>
      </c>
      <c r="F33" s="4"/>
      <c r="K33" s="44">
        <v>183</v>
      </c>
      <c r="M33" s="44">
        <v>94</v>
      </c>
      <c r="U33" s="44">
        <v>48</v>
      </c>
      <c r="AT33" s="40" t="s">
        <v>281</v>
      </c>
    </row>
    <row r="34" spans="1:47" s="44" customFormat="1" ht="14.1" customHeight="1">
      <c r="A34" s="41">
        <v>27</v>
      </c>
      <c r="B34" s="45" t="s">
        <v>99</v>
      </c>
      <c r="C34" s="45" t="s">
        <v>70</v>
      </c>
      <c r="D34" s="12">
        <f t="shared" si="0"/>
        <v>317</v>
      </c>
      <c r="E34" s="12">
        <f t="shared" si="1"/>
        <v>8</v>
      </c>
      <c r="F34" s="4">
        <v>15</v>
      </c>
      <c r="G34" s="44">
        <v>56</v>
      </c>
      <c r="K34" s="44">
        <v>102</v>
      </c>
      <c r="L34" s="44">
        <v>42</v>
      </c>
      <c r="M34" s="44">
        <v>40</v>
      </c>
      <c r="N34" s="44">
        <v>27</v>
      </c>
      <c r="P34" s="44">
        <v>24</v>
      </c>
      <c r="Z34" s="44">
        <v>11</v>
      </c>
      <c r="AT34" s="40" t="s">
        <v>281</v>
      </c>
    </row>
    <row r="35" spans="1:47" s="44" customFormat="1" ht="14.1" customHeight="1">
      <c r="A35" s="41">
        <v>28</v>
      </c>
      <c r="B35" s="45" t="s">
        <v>94</v>
      </c>
      <c r="C35" s="48" t="s">
        <v>72</v>
      </c>
      <c r="D35" s="12">
        <f t="shared" si="0"/>
        <v>315</v>
      </c>
      <c r="E35" s="12">
        <f t="shared" si="1"/>
        <v>5</v>
      </c>
      <c r="F35" s="4"/>
      <c r="J35" s="44">
        <v>84</v>
      </c>
      <c r="K35" s="44">
        <v>105</v>
      </c>
      <c r="M35" s="44">
        <v>56</v>
      </c>
      <c r="P35" s="44">
        <v>34</v>
      </c>
      <c r="R35" s="44">
        <v>36</v>
      </c>
      <c r="AT35" s="40" t="s">
        <v>281</v>
      </c>
    </row>
    <row r="36" spans="1:47" s="46" customFormat="1" ht="14.1" customHeight="1">
      <c r="A36" s="41">
        <v>29</v>
      </c>
      <c r="B36" s="45" t="s">
        <v>97</v>
      </c>
      <c r="C36" s="45" t="s">
        <v>70</v>
      </c>
      <c r="D36" s="12">
        <f t="shared" si="0"/>
        <v>312</v>
      </c>
      <c r="E36" s="12">
        <f t="shared" si="1"/>
        <v>4</v>
      </c>
      <c r="F36" s="4"/>
      <c r="G36" s="44"/>
      <c r="H36" s="44"/>
      <c r="I36" s="44"/>
      <c r="J36" s="44"/>
      <c r="K36" s="44">
        <v>177</v>
      </c>
      <c r="L36" s="44"/>
      <c r="M36" s="44">
        <v>68</v>
      </c>
      <c r="N36" s="44"/>
      <c r="O36" s="44"/>
      <c r="P36" s="44">
        <v>36</v>
      </c>
      <c r="Q36" s="44"/>
      <c r="R36" s="44"/>
      <c r="S36" s="44"/>
      <c r="T36" s="44"/>
      <c r="U36" s="44">
        <v>31</v>
      </c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0" t="s">
        <v>281</v>
      </c>
      <c r="AU36" s="44"/>
    </row>
    <row r="37" spans="1:47" s="44" customFormat="1" ht="14.1" customHeight="1">
      <c r="A37" s="41">
        <v>30</v>
      </c>
      <c r="B37" s="45" t="s">
        <v>243</v>
      </c>
      <c r="C37" s="45" t="s">
        <v>77</v>
      </c>
      <c r="D37" s="12">
        <f t="shared" si="0"/>
        <v>310</v>
      </c>
      <c r="E37" s="12">
        <f t="shared" si="1"/>
        <v>6</v>
      </c>
      <c r="F37" s="4"/>
      <c r="M37" s="44">
        <v>84</v>
      </c>
      <c r="P37" s="44">
        <v>47</v>
      </c>
      <c r="S37" s="44">
        <v>27</v>
      </c>
      <c r="U37" s="44">
        <v>44</v>
      </c>
      <c r="X37" s="44">
        <v>81</v>
      </c>
      <c r="Y37" s="44">
        <v>27</v>
      </c>
      <c r="AT37" s="40"/>
    </row>
    <row r="38" spans="1:47" s="46" customFormat="1" ht="14.1" customHeight="1">
      <c r="A38" s="41">
        <v>31</v>
      </c>
      <c r="B38" s="45" t="s">
        <v>146</v>
      </c>
      <c r="C38" s="45" t="s">
        <v>129</v>
      </c>
      <c r="D38" s="12">
        <f t="shared" si="0"/>
        <v>308</v>
      </c>
      <c r="E38" s="12">
        <f t="shared" si="1"/>
        <v>9</v>
      </c>
      <c r="F38" s="4"/>
      <c r="G38" s="44"/>
      <c r="H38" s="44"/>
      <c r="I38" s="44">
        <v>18</v>
      </c>
      <c r="J38" s="44">
        <v>60</v>
      </c>
      <c r="K38" s="44"/>
      <c r="L38" s="44">
        <v>48</v>
      </c>
      <c r="M38" s="44">
        <v>52</v>
      </c>
      <c r="N38" s="44">
        <v>24</v>
      </c>
      <c r="O38" s="44"/>
      <c r="P38" s="44">
        <v>31</v>
      </c>
      <c r="Q38" s="44"/>
      <c r="R38" s="44">
        <v>27</v>
      </c>
      <c r="S38" s="44"/>
      <c r="T38" s="44"/>
      <c r="U38" s="44">
        <v>27</v>
      </c>
      <c r="V38" s="44">
        <v>21</v>
      </c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0" t="s">
        <v>281</v>
      </c>
      <c r="AU38" s="44"/>
    </row>
    <row r="39" spans="1:47" s="46" customFormat="1" ht="14.1" customHeight="1">
      <c r="A39" s="41">
        <v>32</v>
      </c>
      <c r="B39" s="45" t="s">
        <v>109</v>
      </c>
      <c r="C39" s="45" t="s">
        <v>72</v>
      </c>
      <c r="D39" s="12">
        <f t="shared" si="0"/>
        <v>287</v>
      </c>
      <c r="E39" s="12">
        <f t="shared" si="1"/>
        <v>10</v>
      </c>
      <c r="F39" s="4"/>
      <c r="G39" s="44"/>
      <c r="H39" s="44"/>
      <c r="I39" s="44"/>
      <c r="J39" s="44">
        <v>52</v>
      </c>
      <c r="K39" s="44">
        <v>81</v>
      </c>
      <c r="L39" s="44">
        <v>28</v>
      </c>
      <c r="M39" s="44">
        <v>32</v>
      </c>
      <c r="N39" s="44"/>
      <c r="O39" s="44">
        <v>2</v>
      </c>
      <c r="P39" s="44">
        <v>11</v>
      </c>
      <c r="Q39" s="44"/>
      <c r="R39" s="44"/>
      <c r="S39" s="44"/>
      <c r="T39" s="44"/>
      <c r="U39" s="44">
        <v>24</v>
      </c>
      <c r="V39" s="44"/>
      <c r="W39" s="44">
        <v>1</v>
      </c>
      <c r="X39" s="44">
        <v>48</v>
      </c>
      <c r="Y39" s="44"/>
      <c r="Z39" s="44">
        <v>8</v>
      </c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0"/>
      <c r="AU39" s="44"/>
    </row>
    <row r="40" spans="1:47" s="46" customFormat="1" ht="14.1" customHeight="1">
      <c r="A40" s="41">
        <v>32</v>
      </c>
      <c r="B40" s="45" t="s">
        <v>133</v>
      </c>
      <c r="C40" s="45" t="s">
        <v>68</v>
      </c>
      <c r="D40" s="12">
        <f t="shared" ref="D40:D71" si="2">SUM(F40:AS40)</f>
        <v>287</v>
      </c>
      <c r="E40" s="12">
        <f t="shared" ref="E40:E71" si="3">COUNTA(F40:AS40)</f>
        <v>6</v>
      </c>
      <c r="F40" s="4">
        <v>25</v>
      </c>
      <c r="G40" s="44">
        <v>78</v>
      </c>
      <c r="H40" s="44"/>
      <c r="I40" s="44"/>
      <c r="J40" s="44"/>
      <c r="K40" s="44"/>
      <c r="L40" s="44"/>
      <c r="M40" s="44">
        <v>70</v>
      </c>
      <c r="N40" s="44"/>
      <c r="O40" s="44"/>
      <c r="P40" s="44"/>
      <c r="Q40" s="44"/>
      <c r="R40" s="44">
        <v>57</v>
      </c>
      <c r="S40" s="44">
        <v>21</v>
      </c>
      <c r="T40" s="44">
        <v>36</v>
      </c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0" t="s">
        <v>281</v>
      </c>
      <c r="AU40" s="44"/>
    </row>
    <row r="41" spans="1:47" s="46" customFormat="1" ht="14.1" customHeight="1">
      <c r="A41" s="41">
        <v>34</v>
      </c>
      <c r="B41" s="45" t="s">
        <v>127</v>
      </c>
      <c r="C41" s="45" t="s">
        <v>72</v>
      </c>
      <c r="D41" s="12">
        <f t="shared" si="2"/>
        <v>280</v>
      </c>
      <c r="E41" s="12">
        <f t="shared" si="3"/>
        <v>6</v>
      </c>
      <c r="F41" s="4"/>
      <c r="G41" s="44"/>
      <c r="H41" s="44"/>
      <c r="I41" s="44"/>
      <c r="J41" s="44"/>
      <c r="K41" s="44">
        <v>111</v>
      </c>
      <c r="L41" s="44">
        <v>46</v>
      </c>
      <c r="M41" s="44">
        <v>46</v>
      </c>
      <c r="N41" s="44"/>
      <c r="O41" s="44"/>
      <c r="P41" s="44">
        <v>30</v>
      </c>
      <c r="Q41" s="44"/>
      <c r="R41" s="44">
        <v>33</v>
      </c>
      <c r="S41" s="44"/>
      <c r="T41" s="44"/>
      <c r="U41" s="44"/>
      <c r="V41" s="44"/>
      <c r="W41" s="44"/>
      <c r="X41" s="44"/>
      <c r="Y41" s="44"/>
      <c r="Z41" s="44">
        <v>14</v>
      </c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0"/>
      <c r="AU41" s="44"/>
    </row>
    <row r="42" spans="1:47" s="46" customFormat="1" ht="14.1" customHeight="1">
      <c r="A42" s="41">
        <v>35</v>
      </c>
      <c r="B42" s="45" t="s">
        <v>107</v>
      </c>
      <c r="C42" s="45" t="s">
        <v>108</v>
      </c>
      <c r="D42" s="12">
        <f t="shared" si="2"/>
        <v>273</v>
      </c>
      <c r="E42" s="12">
        <f t="shared" si="3"/>
        <v>3</v>
      </c>
      <c r="F42" s="4"/>
      <c r="G42" s="44"/>
      <c r="H42" s="44"/>
      <c r="I42" s="44"/>
      <c r="J42" s="44">
        <v>140</v>
      </c>
      <c r="K42" s="44"/>
      <c r="L42" s="44">
        <v>72</v>
      </c>
      <c r="M42" s="44"/>
      <c r="N42" s="44"/>
      <c r="O42" s="44"/>
      <c r="P42" s="44">
        <v>61</v>
      </c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0" t="s">
        <v>281</v>
      </c>
      <c r="AU42" s="44"/>
    </row>
    <row r="43" spans="1:47" s="46" customFormat="1" ht="14.1" customHeight="1">
      <c r="A43" s="41">
        <v>36</v>
      </c>
      <c r="B43" s="45" t="s">
        <v>139</v>
      </c>
      <c r="C43" s="45" t="s">
        <v>135</v>
      </c>
      <c r="D43" s="12">
        <f t="shared" si="2"/>
        <v>258</v>
      </c>
      <c r="E43" s="12">
        <f t="shared" si="3"/>
        <v>4</v>
      </c>
      <c r="F43" s="4"/>
      <c r="G43" s="44">
        <v>94</v>
      </c>
      <c r="H43" s="44"/>
      <c r="I43" s="44"/>
      <c r="J43" s="44"/>
      <c r="K43" s="44"/>
      <c r="L43" s="44"/>
      <c r="M43" s="44"/>
      <c r="N43" s="44"/>
      <c r="O43" s="44"/>
      <c r="P43" s="44">
        <v>54</v>
      </c>
      <c r="Q43" s="44"/>
      <c r="R43" s="44"/>
      <c r="S43" s="44"/>
      <c r="T43" s="44"/>
      <c r="U43" s="44"/>
      <c r="V43" s="44"/>
      <c r="W43" s="44"/>
      <c r="X43" s="44">
        <v>90</v>
      </c>
      <c r="Y43" s="44"/>
      <c r="Z43" s="44">
        <v>20</v>
      </c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0" t="s">
        <v>281</v>
      </c>
      <c r="AU43" s="44"/>
    </row>
    <row r="44" spans="1:47" s="46" customFormat="1" ht="14.1" customHeight="1">
      <c r="A44" s="41">
        <v>37</v>
      </c>
      <c r="B44" s="45" t="s">
        <v>118</v>
      </c>
      <c r="C44" s="48" t="s">
        <v>3</v>
      </c>
      <c r="D44" s="12">
        <f t="shared" si="2"/>
        <v>255</v>
      </c>
      <c r="E44" s="12">
        <f t="shared" si="3"/>
        <v>5</v>
      </c>
      <c r="F44" s="4">
        <v>29</v>
      </c>
      <c r="G44" s="44">
        <v>92</v>
      </c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>
        <v>39</v>
      </c>
      <c r="T44" s="44">
        <v>45</v>
      </c>
      <c r="U44" s="44">
        <v>50</v>
      </c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0" t="s">
        <v>281</v>
      </c>
      <c r="AU44" s="44"/>
    </row>
    <row r="45" spans="1:47" s="46" customFormat="1" ht="14.1" customHeight="1">
      <c r="A45" s="41">
        <v>38</v>
      </c>
      <c r="B45" s="45" t="s">
        <v>134</v>
      </c>
      <c r="C45" s="45" t="s">
        <v>135</v>
      </c>
      <c r="D45" s="12">
        <f t="shared" si="2"/>
        <v>252</v>
      </c>
      <c r="E45" s="12">
        <f t="shared" si="3"/>
        <v>6</v>
      </c>
      <c r="F45" s="4"/>
      <c r="G45" s="44">
        <v>54</v>
      </c>
      <c r="H45" s="44"/>
      <c r="I45" s="44"/>
      <c r="J45" s="44"/>
      <c r="K45" s="44">
        <v>48</v>
      </c>
      <c r="L45" s="44"/>
      <c r="M45" s="44">
        <v>42</v>
      </c>
      <c r="N45" s="44"/>
      <c r="O45" s="44"/>
      <c r="P45" s="44"/>
      <c r="Q45" s="44"/>
      <c r="R45" s="44"/>
      <c r="S45" s="44"/>
      <c r="T45" s="44"/>
      <c r="U45" s="44">
        <v>29</v>
      </c>
      <c r="V45" s="44"/>
      <c r="W45" s="44"/>
      <c r="X45" s="44">
        <v>51</v>
      </c>
      <c r="Y45" s="44"/>
      <c r="Z45" s="44"/>
      <c r="AA45" s="44"/>
      <c r="AB45" s="44">
        <v>28</v>
      </c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0" t="s">
        <v>281</v>
      </c>
      <c r="AU45" s="44"/>
    </row>
    <row r="46" spans="1:47" s="46" customFormat="1" ht="14.1" customHeight="1">
      <c r="A46" s="41">
        <v>39</v>
      </c>
      <c r="B46" s="45" t="s">
        <v>104</v>
      </c>
      <c r="C46" s="48" t="s">
        <v>105</v>
      </c>
      <c r="D46" s="12">
        <f t="shared" si="2"/>
        <v>246</v>
      </c>
      <c r="E46" s="12">
        <f t="shared" si="3"/>
        <v>3</v>
      </c>
      <c r="F46" s="4"/>
      <c r="G46" s="44"/>
      <c r="H46" s="44"/>
      <c r="I46" s="44"/>
      <c r="J46" s="44"/>
      <c r="K46" s="44">
        <v>144</v>
      </c>
      <c r="L46" s="44">
        <v>60</v>
      </c>
      <c r="M46" s="44"/>
      <c r="N46" s="44"/>
      <c r="O46" s="44"/>
      <c r="P46" s="44"/>
      <c r="Q46" s="44"/>
      <c r="R46" s="44"/>
      <c r="S46" s="44"/>
      <c r="T46" s="44">
        <v>42</v>
      </c>
      <c r="U46" s="44"/>
      <c r="V46" s="44"/>
      <c r="W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0" t="s">
        <v>281</v>
      </c>
      <c r="AU46" s="44"/>
    </row>
    <row r="47" spans="1:47" s="46" customFormat="1" ht="14.1" customHeight="1">
      <c r="A47" s="41">
        <v>40</v>
      </c>
      <c r="B47" s="45" t="s">
        <v>95</v>
      </c>
      <c r="C47" s="45" t="s">
        <v>68</v>
      </c>
      <c r="D47" s="12">
        <f t="shared" si="2"/>
        <v>245</v>
      </c>
      <c r="E47" s="12">
        <f t="shared" si="3"/>
        <v>6</v>
      </c>
      <c r="F47" s="4"/>
      <c r="G47" s="44">
        <v>40</v>
      </c>
      <c r="H47" s="44"/>
      <c r="I47" s="44"/>
      <c r="J47" s="44">
        <v>56</v>
      </c>
      <c r="K47" s="44">
        <v>90</v>
      </c>
      <c r="L47" s="44"/>
      <c r="M47" s="44">
        <v>22</v>
      </c>
      <c r="N47" s="44"/>
      <c r="O47" s="44"/>
      <c r="P47" s="44"/>
      <c r="Q47" s="44"/>
      <c r="R47" s="44"/>
      <c r="S47" s="44"/>
      <c r="T47" s="44">
        <v>18</v>
      </c>
      <c r="U47" s="44">
        <v>19</v>
      </c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0" t="s">
        <v>281</v>
      </c>
      <c r="AU47" s="44"/>
    </row>
    <row r="48" spans="1:47" s="46" customFormat="1" ht="14.1" customHeight="1">
      <c r="A48" s="41">
        <v>40</v>
      </c>
      <c r="B48" s="45" t="s">
        <v>121</v>
      </c>
      <c r="C48" s="48" t="s">
        <v>68</v>
      </c>
      <c r="D48" s="12">
        <f t="shared" si="2"/>
        <v>245</v>
      </c>
      <c r="E48" s="12">
        <f t="shared" si="3"/>
        <v>4</v>
      </c>
      <c r="F48" s="4"/>
      <c r="G48" s="44"/>
      <c r="H48" s="44"/>
      <c r="I48" s="44"/>
      <c r="J48" s="44"/>
      <c r="K48" s="44">
        <v>117</v>
      </c>
      <c r="L48" s="44"/>
      <c r="M48" s="44">
        <v>60</v>
      </c>
      <c r="N48" s="44"/>
      <c r="O48" s="44"/>
      <c r="P48" s="44">
        <v>33</v>
      </c>
      <c r="Q48" s="44"/>
      <c r="R48" s="44"/>
      <c r="S48" s="44"/>
      <c r="T48" s="44"/>
      <c r="U48" s="44">
        <v>35</v>
      </c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0"/>
      <c r="AU48" s="44"/>
    </row>
    <row r="49" spans="1:47" s="46" customFormat="1" ht="14.1" customHeight="1">
      <c r="A49" s="41">
        <v>42</v>
      </c>
      <c r="B49" s="45" t="s">
        <v>89</v>
      </c>
      <c r="C49" s="45" t="s">
        <v>90</v>
      </c>
      <c r="D49" s="12">
        <f t="shared" si="2"/>
        <v>238</v>
      </c>
      <c r="E49" s="12">
        <f t="shared" si="3"/>
        <v>3</v>
      </c>
      <c r="F49" s="4"/>
      <c r="G49" s="44"/>
      <c r="H49" s="44"/>
      <c r="I49" s="44">
        <v>60</v>
      </c>
      <c r="J49" s="44">
        <v>136</v>
      </c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>
        <v>42</v>
      </c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0" t="s">
        <v>281</v>
      </c>
      <c r="AU49" s="44"/>
    </row>
    <row r="50" spans="1:47" s="46" customFormat="1" ht="14.1" customHeight="1">
      <c r="A50" s="41">
        <v>43</v>
      </c>
      <c r="B50" s="45" t="s">
        <v>98</v>
      </c>
      <c r="C50" s="48" t="s">
        <v>70</v>
      </c>
      <c r="D50" s="12">
        <f t="shared" si="2"/>
        <v>237</v>
      </c>
      <c r="E50" s="12">
        <f t="shared" si="3"/>
        <v>3</v>
      </c>
      <c r="F50" s="4"/>
      <c r="G50" s="44"/>
      <c r="H50" s="44"/>
      <c r="I50" s="44"/>
      <c r="J50" s="44"/>
      <c r="K50" s="44">
        <v>174</v>
      </c>
      <c r="L50" s="44"/>
      <c r="M50" s="44"/>
      <c r="N50" s="44"/>
      <c r="O50" s="44"/>
      <c r="P50" s="44">
        <v>44</v>
      </c>
      <c r="Q50" s="44"/>
      <c r="R50" s="44"/>
      <c r="S50" s="44"/>
      <c r="T50" s="44"/>
      <c r="U50" s="44"/>
      <c r="V50" s="44"/>
      <c r="W50" s="44"/>
      <c r="X50" s="44"/>
      <c r="Y50" s="44"/>
      <c r="Z50" s="44">
        <v>19</v>
      </c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0" t="s">
        <v>281</v>
      </c>
      <c r="AU50" s="44"/>
    </row>
    <row r="51" spans="1:47" s="46" customFormat="1" ht="14.1" customHeight="1">
      <c r="A51" s="41">
        <v>44</v>
      </c>
      <c r="B51" s="45" t="s">
        <v>157</v>
      </c>
      <c r="C51" s="45" t="s">
        <v>3</v>
      </c>
      <c r="D51" s="12">
        <f t="shared" si="2"/>
        <v>233</v>
      </c>
      <c r="E51" s="12">
        <f t="shared" si="3"/>
        <v>4</v>
      </c>
      <c r="F51" s="4"/>
      <c r="G51" s="44"/>
      <c r="H51" s="44"/>
      <c r="I51" s="44">
        <v>62</v>
      </c>
      <c r="J51" s="44"/>
      <c r="K51" s="44"/>
      <c r="L51" s="44"/>
      <c r="M51" s="44">
        <v>104</v>
      </c>
      <c r="N51" s="44"/>
      <c r="O51" s="44"/>
      <c r="P51" s="44"/>
      <c r="Q51" s="44">
        <v>11</v>
      </c>
      <c r="R51" s="44"/>
      <c r="S51" s="44"/>
      <c r="T51" s="44"/>
      <c r="U51" s="44">
        <v>56</v>
      </c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0" t="s">
        <v>281</v>
      </c>
      <c r="AU51" s="44"/>
    </row>
    <row r="52" spans="1:47" s="46" customFormat="1" ht="14.1" customHeight="1">
      <c r="A52" s="41">
        <v>45</v>
      </c>
      <c r="B52" s="45" t="s">
        <v>119</v>
      </c>
      <c r="C52" s="48" t="s">
        <v>72</v>
      </c>
      <c r="D52" s="12">
        <f t="shared" si="2"/>
        <v>232</v>
      </c>
      <c r="E52" s="12">
        <f t="shared" si="3"/>
        <v>3</v>
      </c>
      <c r="F52" s="4"/>
      <c r="G52" s="44"/>
      <c r="H52" s="44"/>
      <c r="I52" s="44"/>
      <c r="J52" s="44"/>
      <c r="K52" s="44">
        <v>120</v>
      </c>
      <c r="L52" s="44">
        <v>58</v>
      </c>
      <c r="M52" s="44"/>
      <c r="N52" s="44"/>
      <c r="O52" s="44"/>
      <c r="P52" s="44"/>
      <c r="Q52" s="44"/>
      <c r="R52" s="44">
        <v>54</v>
      </c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0" t="s">
        <v>281</v>
      </c>
    </row>
    <row r="53" spans="1:47" s="46" customFormat="1" ht="14.1" customHeight="1">
      <c r="A53" s="41">
        <v>46</v>
      </c>
      <c r="B53" s="45" t="s">
        <v>85</v>
      </c>
      <c r="C53" s="45" t="s">
        <v>72</v>
      </c>
      <c r="D53" s="12">
        <f t="shared" si="2"/>
        <v>230</v>
      </c>
      <c r="E53" s="12">
        <f t="shared" si="3"/>
        <v>2</v>
      </c>
      <c r="F53" s="4"/>
      <c r="G53" s="44">
        <v>98</v>
      </c>
      <c r="H53" s="44"/>
      <c r="I53" s="44"/>
      <c r="J53" s="44">
        <v>132</v>
      </c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0" t="s">
        <v>281</v>
      </c>
      <c r="AU53" s="44"/>
    </row>
    <row r="54" spans="1:47" s="46" customFormat="1" ht="14.1" customHeight="1">
      <c r="A54" s="41">
        <v>47</v>
      </c>
      <c r="B54" s="45" t="s">
        <v>235</v>
      </c>
      <c r="C54" s="45" t="s">
        <v>108</v>
      </c>
      <c r="D54" s="12">
        <f t="shared" si="2"/>
        <v>229</v>
      </c>
      <c r="E54" s="12">
        <f t="shared" si="3"/>
        <v>3</v>
      </c>
      <c r="F54" s="4"/>
      <c r="G54" s="44"/>
      <c r="H54" s="44"/>
      <c r="I54" s="44"/>
      <c r="J54" s="44"/>
      <c r="K54" s="44"/>
      <c r="L54" s="44">
        <v>70</v>
      </c>
      <c r="M54" s="44">
        <v>102</v>
      </c>
      <c r="N54" s="44"/>
      <c r="O54" s="44"/>
      <c r="P54" s="44">
        <v>57</v>
      </c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T54" s="40" t="s">
        <v>281</v>
      </c>
      <c r="AU54" s="44"/>
    </row>
    <row r="55" spans="1:47" s="46" customFormat="1" ht="14.1" customHeight="1">
      <c r="A55" s="41">
        <v>48</v>
      </c>
      <c r="B55" s="45" t="s">
        <v>233</v>
      </c>
      <c r="C55" s="45" t="s">
        <v>70</v>
      </c>
      <c r="D55" s="12">
        <f t="shared" si="2"/>
        <v>224</v>
      </c>
      <c r="E55" s="12">
        <f t="shared" si="3"/>
        <v>10</v>
      </c>
      <c r="F55" s="4"/>
      <c r="G55" s="44"/>
      <c r="I55" s="44"/>
      <c r="J55" s="44"/>
      <c r="K55" s="44">
        <v>51</v>
      </c>
      <c r="L55" s="44">
        <v>24</v>
      </c>
      <c r="M55" s="44">
        <v>28</v>
      </c>
      <c r="N55" s="44">
        <v>18</v>
      </c>
      <c r="O55" s="44"/>
      <c r="P55" s="44">
        <v>12</v>
      </c>
      <c r="Q55" s="44"/>
      <c r="R55" s="44"/>
      <c r="S55" s="44"/>
      <c r="T55" s="44"/>
      <c r="U55" s="44"/>
      <c r="V55" s="44">
        <v>15</v>
      </c>
      <c r="W55" s="44"/>
      <c r="X55" s="44">
        <v>30</v>
      </c>
      <c r="Y55" s="44">
        <v>13</v>
      </c>
      <c r="Z55" s="44">
        <v>9</v>
      </c>
      <c r="AA55" s="44"/>
      <c r="AB55" s="44">
        <v>24</v>
      </c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0" t="s">
        <v>281</v>
      </c>
      <c r="AU55" s="44"/>
    </row>
    <row r="56" spans="1:47" s="46" customFormat="1" ht="14.1" customHeight="1">
      <c r="A56" s="41">
        <v>49</v>
      </c>
      <c r="B56" s="45" t="s">
        <v>116</v>
      </c>
      <c r="C56" s="45" t="s">
        <v>90</v>
      </c>
      <c r="D56" s="12">
        <f t="shared" si="2"/>
        <v>221</v>
      </c>
      <c r="E56" s="12">
        <f t="shared" si="3"/>
        <v>4</v>
      </c>
      <c r="F56" s="4"/>
      <c r="G56" s="44"/>
      <c r="H56" s="44"/>
      <c r="I56" s="44">
        <v>38</v>
      </c>
      <c r="J56" s="44">
        <v>88</v>
      </c>
      <c r="K56" s="44"/>
      <c r="L56" s="44">
        <v>56</v>
      </c>
      <c r="M56" s="44"/>
      <c r="N56" s="44"/>
      <c r="O56" s="44"/>
      <c r="P56" s="44"/>
      <c r="Q56" s="44"/>
      <c r="R56" s="44"/>
      <c r="S56" s="44"/>
      <c r="T56" s="44">
        <v>39</v>
      </c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0" t="s">
        <v>281</v>
      </c>
      <c r="AU56" s="44"/>
    </row>
    <row r="57" spans="1:47" s="46" customFormat="1" ht="14.1" customHeight="1">
      <c r="A57" s="41">
        <v>50</v>
      </c>
      <c r="B57" s="45" t="s">
        <v>128</v>
      </c>
      <c r="C57" s="48" t="s">
        <v>129</v>
      </c>
      <c r="D57" s="12">
        <f t="shared" si="2"/>
        <v>220</v>
      </c>
      <c r="E57" s="12">
        <f t="shared" si="3"/>
        <v>5</v>
      </c>
      <c r="F57" s="4"/>
      <c r="G57" s="44"/>
      <c r="H57" s="44"/>
      <c r="I57" s="44">
        <v>28</v>
      </c>
      <c r="J57" s="44">
        <v>80</v>
      </c>
      <c r="K57" s="44"/>
      <c r="L57" s="44">
        <v>50</v>
      </c>
      <c r="M57" s="44"/>
      <c r="N57" s="44">
        <v>30</v>
      </c>
      <c r="O57" s="44"/>
      <c r="P57" s="44">
        <v>32</v>
      </c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0" t="s">
        <v>281</v>
      </c>
      <c r="AU57" s="44"/>
    </row>
    <row r="58" spans="1:47" s="46" customFormat="1" ht="14.1" customHeight="1">
      <c r="A58" s="41">
        <v>51</v>
      </c>
      <c r="B58" s="45" t="s">
        <v>242</v>
      </c>
      <c r="C58" s="48" t="s">
        <v>108</v>
      </c>
      <c r="D58" s="12">
        <f t="shared" si="2"/>
        <v>216</v>
      </c>
      <c r="E58" s="12">
        <f t="shared" si="3"/>
        <v>3</v>
      </c>
      <c r="F58" s="4"/>
      <c r="G58" s="44"/>
      <c r="H58" s="44"/>
      <c r="I58" s="44"/>
      <c r="J58" s="44"/>
      <c r="K58" s="44"/>
      <c r="L58" s="44"/>
      <c r="M58" s="44">
        <v>108</v>
      </c>
      <c r="N58" s="44"/>
      <c r="O58" s="44"/>
      <c r="P58" s="44">
        <v>63</v>
      </c>
      <c r="Q58" s="44"/>
      <c r="R58" s="44"/>
      <c r="S58" s="44"/>
      <c r="T58" s="44"/>
      <c r="U58" s="44"/>
      <c r="V58" s="44">
        <v>45</v>
      </c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0"/>
      <c r="AU58" s="44"/>
    </row>
    <row r="59" spans="1:47" s="46" customFormat="1" ht="14.1" customHeight="1">
      <c r="A59" s="41">
        <v>52</v>
      </c>
      <c r="B59" s="45" t="s">
        <v>111</v>
      </c>
      <c r="C59" s="45" t="s">
        <v>77</v>
      </c>
      <c r="D59" s="12">
        <f t="shared" si="2"/>
        <v>213</v>
      </c>
      <c r="E59" s="12">
        <f t="shared" si="3"/>
        <v>9</v>
      </c>
      <c r="F59" s="4">
        <v>14</v>
      </c>
      <c r="G59" s="44">
        <v>44</v>
      </c>
      <c r="H59" s="46">
        <v>16</v>
      </c>
      <c r="I59" s="44"/>
      <c r="J59" s="44"/>
      <c r="K59" s="44">
        <v>57</v>
      </c>
      <c r="L59" s="44"/>
      <c r="M59" s="44"/>
      <c r="N59" s="44"/>
      <c r="O59" s="44"/>
      <c r="P59" s="44">
        <v>21</v>
      </c>
      <c r="Q59" s="44"/>
      <c r="R59" s="44"/>
      <c r="S59" s="44">
        <v>9</v>
      </c>
      <c r="T59" s="44">
        <v>15</v>
      </c>
      <c r="U59" s="44">
        <v>25</v>
      </c>
      <c r="V59" s="44"/>
      <c r="W59" s="44"/>
      <c r="X59" s="44"/>
      <c r="Y59" s="44">
        <v>12</v>
      </c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0" t="s">
        <v>281</v>
      </c>
      <c r="AU59" s="44"/>
    </row>
    <row r="60" spans="1:47" s="46" customFormat="1" ht="14.1" customHeight="1">
      <c r="A60" s="41">
        <v>53</v>
      </c>
      <c r="B60" s="45" t="s">
        <v>132</v>
      </c>
      <c r="C60" s="45" t="s">
        <v>3</v>
      </c>
      <c r="D60" s="12">
        <f t="shared" si="2"/>
        <v>205</v>
      </c>
      <c r="E60" s="12">
        <f t="shared" si="3"/>
        <v>4</v>
      </c>
      <c r="F60" s="4"/>
      <c r="H60" s="46">
        <v>40</v>
      </c>
      <c r="I60" s="44">
        <v>64</v>
      </c>
      <c r="N60" s="44"/>
      <c r="O60" s="44"/>
      <c r="P60" s="44"/>
      <c r="Q60" s="44"/>
      <c r="R60" s="44"/>
      <c r="S60" s="44"/>
      <c r="T60" s="44">
        <v>72</v>
      </c>
      <c r="U60" s="44"/>
      <c r="V60" s="44"/>
      <c r="W60" s="44"/>
      <c r="X60" s="44"/>
      <c r="Y60" s="44">
        <v>29</v>
      </c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0" t="s">
        <v>281</v>
      </c>
      <c r="AU60" s="44"/>
    </row>
    <row r="61" spans="1:47" s="46" customFormat="1" ht="14.1" customHeight="1">
      <c r="A61" s="41">
        <v>54</v>
      </c>
      <c r="B61" s="45" t="s">
        <v>156</v>
      </c>
      <c r="C61" s="48" t="s">
        <v>70</v>
      </c>
      <c r="D61" s="12">
        <f t="shared" si="2"/>
        <v>203</v>
      </c>
      <c r="E61" s="12">
        <f t="shared" si="3"/>
        <v>11</v>
      </c>
      <c r="F61" s="4">
        <v>11</v>
      </c>
      <c r="G61" s="44"/>
      <c r="H61" s="44">
        <v>14</v>
      </c>
      <c r="I61" s="44"/>
      <c r="J61" s="44"/>
      <c r="K61" s="44">
        <v>42</v>
      </c>
      <c r="L61" s="44">
        <v>26</v>
      </c>
      <c r="M61" s="44">
        <v>34</v>
      </c>
      <c r="N61" s="44"/>
      <c r="O61" s="44">
        <v>10</v>
      </c>
      <c r="P61" s="44">
        <v>22</v>
      </c>
      <c r="Q61" s="44"/>
      <c r="R61" s="44"/>
      <c r="S61" s="44"/>
      <c r="T61" s="44"/>
      <c r="U61" s="44">
        <v>16</v>
      </c>
      <c r="V61" s="44"/>
      <c r="W61" s="44">
        <v>2</v>
      </c>
      <c r="X61" s="44">
        <v>18</v>
      </c>
      <c r="Y61" s="44">
        <v>8</v>
      </c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0" t="s">
        <v>281</v>
      </c>
      <c r="AU61" s="44"/>
    </row>
    <row r="62" spans="1:47" s="46" customFormat="1" ht="14.1" customHeight="1">
      <c r="A62" s="41">
        <v>55</v>
      </c>
      <c r="B62" s="47" t="s">
        <v>143</v>
      </c>
      <c r="C62" s="47" t="s">
        <v>77</v>
      </c>
      <c r="D62" s="12">
        <f t="shared" si="2"/>
        <v>196</v>
      </c>
      <c r="E62" s="12">
        <f t="shared" si="3"/>
        <v>12</v>
      </c>
      <c r="F62" s="4">
        <v>8</v>
      </c>
      <c r="G62" s="44">
        <v>32</v>
      </c>
      <c r="H62" s="44">
        <v>18</v>
      </c>
      <c r="I62" s="44"/>
      <c r="J62" s="44"/>
      <c r="K62" s="44">
        <v>30</v>
      </c>
      <c r="L62" s="44">
        <v>20</v>
      </c>
      <c r="M62" s="44">
        <v>18</v>
      </c>
      <c r="N62" s="44"/>
      <c r="O62" s="44"/>
      <c r="P62" s="44">
        <v>16</v>
      </c>
      <c r="Q62" s="44">
        <v>2</v>
      </c>
      <c r="R62" s="44"/>
      <c r="S62" s="44"/>
      <c r="T62" s="44"/>
      <c r="U62" s="44">
        <v>21</v>
      </c>
      <c r="V62" s="44"/>
      <c r="W62" s="44"/>
      <c r="X62" s="44">
        <v>15</v>
      </c>
      <c r="Y62" s="44"/>
      <c r="Z62" s="44">
        <v>2</v>
      </c>
      <c r="AA62" s="44"/>
      <c r="AB62" s="44">
        <v>14</v>
      </c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0" t="s">
        <v>281</v>
      </c>
      <c r="AU62" s="44"/>
    </row>
    <row r="63" spans="1:47" s="46" customFormat="1" ht="14.1" customHeight="1">
      <c r="A63" s="41">
        <v>56</v>
      </c>
      <c r="B63" s="45" t="s">
        <v>92</v>
      </c>
      <c r="C63" s="45" t="s">
        <v>93</v>
      </c>
      <c r="D63" s="12">
        <f t="shared" si="2"/>
        <v>195</v>
      </c>
      <c r="E63" s="12">
        <f t="shared" si="3"/>
        <v>1</v>
      </c>
      <c r="F63" s="4"/>
      <c r="G63" s="44"/>
      <c r="I63" s="44"/>
      <c r="J63" s="44"/>
      <c r="K63" s="44">
        <v>195</v>
      </c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0" t="s">
        <v>281</v>
      </c>
      <c r="AU63" s="44"/>
    </row>
    <row r="64" spans="1:47" s="46" customFormat="1" ht="14.1" customHeight="1">
      <c r="A64" s="41">
        <v>57</v>
      </c>
      <c r="B64" s="45" t="s">
        <v>150</v>
      </c>
      <c r="C64" s="48" t="s">
        <v>3</v>
      </c>
      <c r="D64" s="12">
        <f t="shared" si="2"/>
        <v>191</v>
      </c>
      <c r="E64" s="12">
        <f t="shared" si="3"/>
        <v>5</v>
      </c>
      <c r="F64" s="4">
        <v>31</v>
      </c>
      <c r="G64" s="44"/>
      <c r="H64" s="44">
        <v>42</v>
      </c>
      <c r="I64" s="44"/>
      <c r="J64" s="44"/>
      <c r="K64" s="44"/>
      <c r="L64" s="44"/>
      <c r="M64" s="44"/>
      <c r="N64" s="44"/>
      <c r="O64" s="44"/>
      <c r="P64" s="44"/>
      <c r="Q64" s="44">
        <v>10</v>
      </c>
      <c r="R64" s="44"/>
      <c r="S64" s="44">
        <v>42</v>
      </c>
      <c r="T64" s="44">
        <v>66</v>
      </c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0" t="s">
        <v>281</v>
      </c>
      <c r="AU64" s="44"/>
    </row>
    <row r="65" spans="1:47" s="46" customFormat="1" ht="14.1" customHeight="1">
      <c r="A65" s="41">
        <v>58</v>
      </c>
      <c r="B65" s="45" t="s">
        <v>262</v>
      </c>
      <c r="C65" s="45" t="s">
        <v>135</v>
      </c>
      <c r="D65" s="12">
        <f t="shared" si="2"/>
        <v>190</v>
      </c>
      <c r="E65" s="12">
        <f t="shared" si="3"/>
        <v>3</v>
      </c>
      <c r="F65" s="4"/>
      <c r="G65" s="44"/>
      <c r="H65" s="44"/>
      <c r="I65" s="44"/>
      <c r="J65" s="44"/>
      <c r="K65" s="44"/>
      <c r="L65" s="44"/>
      <c r="M65" s="44"/>
      <c r="N65" s="44"/>
      <c r="O65" s="44"/>
      <c r="P65" s="44">
        <v>55</v>
      </c>
      <c r="Q65" s="44"/>
      <c r="R65" s="44"/>
      <c r="S65" s="44"/>
      <c r="T65" s="44"/>
      <c r="U65" s="44"/>
      <c r="V65" s="44"/>
      <c r="W65" s="44"/>
      <c r="X65" s="44">
        <v>87</v>
      </c>
      <c r="Y65" s="44"/>
      <c r="Z65" s="44"/>
      <c r="AA65" s="44"/>
      <c r="AB65" s="44">
        <v>48</v>
      </c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0" t="s">
        <v>281</v>
      </c>
      <c r="AU65" s="44"/>
    </row>
    <row r="66" spans="1:47" s="46" customFormat="1" ht="14.1" customHeight="1">
      <c r="A66" s="41">
        <v>59</v>
      </c>
      <c r="B66" s="45" t="s">
        <v>130</v>
      </c>
      <c r="C66" s="45" t="s">
        <v>3</v>
      </c>
      <c r="D66" s="12">
        <f t="shared" si="2"/>
        <v>186</v>
      </c>
      <c r="E66" s="12">
        <f t="shared" si="3"/>
        <v>3</v>
      </c>
      <c r="F66" s="4"/>
      <c r="G66" s="44"/>
      <c r="H66" s="44"/>
      <c r="I66" s="44"/>
      <c r="J66" s="44"/>
      <c r="K66" s="44">
        <v>108</v>
      </c>
      <c r="L66" s="44"/>
      <c r="M66" s="44"/>
      <c r="N66" s="44"/>
      <c r="O66" s="44"/>
      <c r="P66" s="44"/>
      <c r="Q66" s="44"/>
      <c r="R66" s="44">
        <v>48</v>
      </c>
      <c r="S66" s="44"/>
      <c r="T66" s="44">
        <v>30</v>
      </c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0" t="s">
        <v>281</v>
      </c>
      <c r="AU66" s="44"/>
    </row>
    <row r="67" spans="1:47" s="46" customFormat="1" ht="14.1" customHeight="1">
      <c r="A67" s="41">
        <v>60</v>
      </c>
      <c r="B67" s="45" t="s">
        <v>288</v>
      </c>
      <c r="C67" s="45" t="s">
        <v>135</v>
      </c>
      <c r="D67" s="12">
        <f t="shared" si="2"/>
        <v>183</v>
      </c>
      <c r="E67" s="12">
        <f t="shared" si="3"/>
        <v>4</v>
      </c>
      <c r="F67" s="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>
        <v>11</v>
      </c>
      <c r="X67" s="44">
        <v>96</v>
      </c>
      <c r="Y67" s="44"/>
      <c r="Z67" s="44">
        <v>24</v>
      </c>
      <c r="AA67" s="44"/>
      <c r="AB67" s="44">
        <v>52</v>
      </c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0" t="s">
        <v>281</v>
      </c>
      <c r="AU67" s="44"/>
    </row>
    <row r="68" spans="1:47" s="46" customFormat="1" ht="14.1" customHeight="1">
      <c r="A68" s="41">
        <v>61</v>
      </c>
      <c r="B68" s="45" t="s">
        <v>126</v>
      </c>
      <c r="C68" s="45" t="s">
        <v>70</v>
      </c>
      <c r="D68" s="12">
        <f t="shared" si="2"/>
        <v>182</v>
      </c>
      <c r="E68" s="12">
        <f t="shared" si="3"/>
        <v>9</v>
      </c>
      <c r="F68" s="4">
        <v>10</v>
      </c>
      <c r="G68" s="44">
        <v>26</v>
      </c>
      <c r="H68" s="46">
        <v>8</v>
      </c>
      <c r="I68" s="44"/>
      <c r="J68" s="44"/>
      <c r="K68" s="44">
        <v>69</v>
      </c>
      <c r="L68" s="44"/>
      <c r="M68" s="44">
        <v>20</v>
      </c>
      <c r="N68" s="44"/>
      <c r="O68" s="44"/>
      <c r="P68" s="44"/>
      <c r="Q68" s="44"/>
      <c r="R68" s="44"/>
      <c r="S68" s="44"/>
      <c r="T68" s="44"/>
      <c r="U68" s="44">
        <v>15</v>
      </c>
      <c r="V68" s="44"/>
      <c r="W68" s="44">
        <v>1</v>
      </c>
      <c r="X68" s="44">
        <v>27</v>
      </c>
      <c r="Y68" s="44">
        <v>6</v>
      </c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0" t="s">
        <v>281</v>
      </c>
      <c r="AU68" s="44"/>
    </row>
    <row r="69" spans="1:47" s="46" customFormat="1" ht="14.1" customHeight="1">
      <c r="A69" s="41">
        <v>62</v>
      </c>
      <c r="B69" s="45" t="s">
        <v>140</v>
      </c>
      <c r="C69" s="45" t="s">
        <v>72</v>
      </c>
      <c r="D69" s="12">
        <f t="shared" si="2"/>
        <v>180</v>
      </c>
      <c r="E69" s="12">
        <f t="shared" si="3"/>
        <v>5</v>
      </c>
      <c r="F69" s="4"/>
      <c r="G69" s="44">
        <v>28</v>
      </c>
      <c r="I69" s="44"/>
      <c r="J69" s="44"/>
      <c r="K69" s="44">
        <v>63</v>
      </c>
      <c r="L69" s="44"/>
      <c r="M69" s="44">
        <v>26</v>
      </c>
      <c r="N69" s="44"/>
      <c r="O69" s="44"/>
      <c r="P69" s="44"/>
      <c r="Q69" s="44"/>
      <c r="R69" s="44"/>
      <c r="S69" s="44"/>
      <c r="T69" s="44"/>
      <c r="U69" s="44">
        <v>18</v>
      </c>
      <c r="V69" s="44"/>
      <c r="W69" s="44"/>
      <c r="X69" s="44">
        <v>45</v>
      </c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0" t="s">
        <v>281</v>
      </c>
      <c r="AU69" s="44"/>
    </row>
    <row r="70" spans="1:47" s="46" customFormat="1" ht="14.1" customHeight="1">
      <c r="A70" s="41">
        <v>63</v>
      </c>
      <c r="B70" s="45" t="s">
        <v>113</v>
      </c>
      <c r="C70" s="48" t="s">
        <v>114</v>
      </c>
      <c r="D70" s="12">
        <f t="shared" si="2"/>
        <v>175</v>
      </c>
      <c r="E70" s="12">
        <f t="shared" si="3"/>
        <v>3</v>
      </c>
      <c r="F70" s="4"/>
      <c r="G70" s="44"/>
      <c r="H70" s="44"/>
      <c r="I70" s="44"/>
      <c r="J70" s="44"/>
      <c r="K70" s="44">
        <v>129</v>
      </c>
      <c r="L70" s="44"/>
      <c r="M70" s="44"/>
      <c r="N70" s="44"/>
      <c r="O70" s="44"/>
      <c r="P70" s="44"/>
      <c r="Q70" s="44"/>
      <c r="R70" s="44">
        <v>45</v>
      </c>
      <c r="S70" s="44"/>
      <c r="T70" s="44"/>
      <c r="U70" s="44"/>
      <c r="V70" s="44"/>
      <c r="W70" s="44"/>
      <c r="X70" s="44"/>
      <c r="Y70" s="44"/>
      <c r="Z70" s="44"/>
      <c r="AA70" s="44">
        <v>1</v>
      </c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0" t="s">
        <v>281</v>
      </c>
      <c r="AU70" s="44"/>
    </row>
    <row r="71" spans="1:47" s="46" customFormat="1" ht="14.1" customHeight="1">
      <c r="A71" s="41">
        <v>64</v>
      </c>
      <c r="B71" s="45" t="s">
        <v>141</v>
      </c>
      <c r="C71" s="45" t="s">
        <v>72</v>
      </c>
      <c r="D71" s="12">
        <f t="shared" si="2"/>
        <v>174</v>
      </c>
      <c r="E71" s="12">
        <f t="shared" si="3"/>
        <v>11</v>
      </c>
      <c r="F71" s="4"/>
      <c r="G71" s="44">
        <v>20</v>
      </c>
      <c r="H71" s="44"/>
      <c r="I71" s="44"/>
      <c r="J71" s="44">
        <v>16</v>
      </c>
      <c r="K71" s="44">
        <v>54</v>
      </c>
      <c r="L71" s="44"/>
      <c r="M71" s="44">
        <v>16</v>
      </c>
      <c r="N71" s="44"/>
      <c r="O71" s="44"/>
      <c r="P71" s="44">
        <v>8</v>
      </c>
      <c r="Q71" s="44"/>
      <c r="R71" s="44">
        <v>15</v>
      </c>
      <c r="S71" s="44"/>
      <c r="T71" s="44"/>
      <c r="U71" s="44">
        <v>14</v>
      </c>
      <c r="V71" s="44">
        <v>9</v>
      </c>
      <c r="W71" s="44"/>
      <c r="X71" s="44"/>
      <c r="Y71" s="44">
        <v>7</v>
      </c>
      <c r="Z71" s="44">
        <v>3</v>
      </c>
      <c r="AA71" s="44"/>
      <c r="AB71" s="44">
        <v>12</v>
      </c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0" t="s">
        <v>281</v>
      </c>
      <c r="AU71" s="44"/>
    </row>
    <row r="72" spans="1:47" s="46" customFormat="1" ht="14.1" customHeight="1">
      <c r="A72" s="41">
        <v>65</v>
      </c>
      <c r="B72" s="45" t="s">
        <v>115</v>
      </c>
      <c r="C72" s="45" t="s">
        <v>65</v>
      </c>
      <c r="D72" s="12">
        <f t="shared" ref="D72:D103" si="4">SUM(F72:AS72)</f>
        <v>171</v>
      </c>
      <c r="E72" s="12">
        <f t="shared" ref="E72:E103" si="5">COUNTA(F72:AS72)</f>
        <v>5</v>
      </c>
      <c r="F72" s="4">
        <v>19</v>
      </c>
      <c r="G72" s="44">
        <v>60</v>
      </c>
      <c r="H72" s="46">
        <v>26</v>
      </c>
      <c r="I72" s="44">
        <v>22</v>
      </c>
      <c r="J72" s="44"/>
      <c r="K72" s="44"/>
      <c r="L72" s="44">
        <v>44</v>
      </c>
      <c r="M72" s="44"/>
      <c r="N72" s="44"/>
      <c r="O72" s="44"/>
      <c r="P72" s="44"/>
      <c r="Q72" s="44"/>
      <c r="R72" s="44"/>
      <c r="S72" s="44"/>
      <c r="T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0" t="s">
        <v>281</v>
      </c>
      <c r="AU72" s="44"/>
    </row>
    <row r="73" spans="1:47" s="46" customFormat="1" ht="14.1" customHeight="1">
      <c r="A73" s="41">
        <v>66</v>
      </c>
      <c r="B73" s="45" t="s">
        <v>244</v>
      </c>
      <c r="C73" s="45" t="s">
        <v>108</v>
      </c>
      <c r="D73" s="12">
        <f t="shared" si="4"/>
        <v>168</v>
      </c>
      <c r="E73" s="12">
        <f t="shared" si="5"/>
        <v>3</v>
      </c>
      <c r="F73" s="4"/>
      <c r="G73" s="44"/>
      <c r="H73" s="44"/>
      <c r="I73" s="44"/>
      <c r="J73" s="44"/>
      <c r="K73" s="44"/>
      <c r="L73" s="44"/>
      <c r="M73" s="44">
        <v>78</v>
      </c>
      <c r="P73" s="44">
        <v>45</v>
      </c>
      <c r="Q73" s="44"/>
      <c r="U73" s="44">
        <v>45</v>
      </c>
      <c r="AB73" s="44"/>
      <c r="AC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0" t="s">
        <v>281</v>
      </c>
      <c r="AU73" s="44"/>
    </row>
    <row r="74" spans="1:47" s="46" customFormat="1" ht="14.1" customHeight="1">
      <c r="A74" s="41">
        <v>67</v>
      </c>
      <c r="B74" s="45" t="s">
        <v>122</v>
      </c>
      <c r="C74" s="45" t="s">
        <v>65</v>
      </c>
      <c r="D74" s="12">
        <f t="shared" si="4"/>
        <v>164</v>
      </c>
      <c r="E74" s="12">
        <f t="shared" si="5"/>
        <v>9</v>
      </c>
      <c r="F74" s="4"/>
      <c r="G74" s="44">
        <v>48</v>
      </c>
      <c r="H74" s="46">
        <v>12</v>
      </c>
      <c r="I74" s="44">
        <v>16</v>
      </c>
      <c r="J74" s="44">
        <v>28</v>
      </c>
      <c r="K74" s="44">
        <v>12</v>
      </c>
      <c r="L74" s="44">
        <v>10</v>
      </c>
      <c r="M74" s="44"/>
      <c r="O74" s="46">
        <v>8</v>
      </c>
      <c r="P74" s="44">
        <v>18</v>
      </c>
      <c r="Q74" s="44"/>
      <c r="R74" s="44">
        <v>12</v>
      </c>
      <c r="U74" s="44"/>
      <c r="AB74" s="44"/>
      <c r="AC74" s="44"/>
      <c r="AT74" s="40" t="s">
        <v>281</v>
      </c>
      <c r="AU74" s="44"/>
    </row>
    <row r="75" spans="1:47" s="46" customFormat="1" ht="14.1" customHeight="1">
      <c r="A75" s="41">
        <v>68</v>
      </c>
      <c r="B75" s="45" t="s">
        <v>147</v>
      </c>
      <c r="C75" s="48" t="s">
        <v>70</v>
      </c>
      <c r="D75" s="12">
        <f t="shared" si="4"/>
        <v>162</v>
      </c>
      <c r="E75" s="12">
        <f t="shared" si="5"/>
        <v>4</v>
      </c>
      <c r="F75" s="4"/>
      <c r="G75" s="44"/>
      <c r="H75" s="44"/>
      <c r="I75" s="44"/>
      <c r="J75" s="44"/>
      <c r="K75" s="44">
        <v>78</v>
      </c>
      <c r="L75" s="44"/>
      <c r="M75" s="44">
        <v>36</v>
      </c>
      <c r="N75" s="44"/>
      <c r="O75" s="44"/>
      <c r="P75" s="44">
        <v>15</v>
      </c>
      <c r="Q75" s="44"/>
      <c r="R75" s="44"/>
      <c r="S75" s="44"/>
      <c r="T75" s="44"/>
      <c r="U75" s="44"/>
      <c r="V75" s="44"/>
      <c r="W75" s="44"/>
      <c r="X75" s="44">
        <v>33</v>
      </c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0" t="s">
        <v>281</v>
      </c>
      <c r="AU75" s="44"/>
    </row>
    <row r="76" spans="1:47" s="46" customFormat="1" ht="14.1" customHeight="1">
      <c r="A76" s="41">
        <v>69</v>
      </c>
      <c r="B76" s="45" t="s">
        <v>174</v>
      </c>
      <c r="C76" s="45" t="s">
        <v>3</v>
      </c>
      <c r="D76" s="12">
        <f t="shared" si="4"/>
        <v>159</v>
      </c>
      <c r="E76" s="12">
        <f t="shared" si="5"/>
        <v>3</v>
      </c>
      <c r="F76" s="4">
        <v>32</v>
      </c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>
        <v>75</v>
      </c>
      <c r="S76" s="44"/>
      <c r="T76" s="44"/>
      <c r="U76" s="44">
        <v>52</v>
      </c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0" t="s">
        <v>281</v>
      </c>
      <c r="AU76" s="44"/>
    </row>
    <row r="77" spans="1:47" s="46" customFormat="1" ht="14.1" customHeight="1">
      <c r="A77" s="41">
        <v>70</v>
      </c>
      <c r="B77" s="45" t="s">
        <v>102</v>
      </c>
      <c r="C77" s="48" t="s">
        <v>3</v>
      </c>
      <c r="D77" s="12">
        <f t="shared" si="4"/>
        <v>150</v>
      </c>
      <c r="E77" s="12">
        <f t="shared" si="5"/>
        <v>1</v>
      </c>
      <c r="F77" s="4"/>
      <c r="G77" s="44"/>
      <c r="H77" s="44"/>
      <c r="I77" s="44"/>
      <c r="J77" s="44"/>
      <c r="K77" s="44">
        <v>150</v>
      </c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0" t="s">
        <v>281</v>
      </c>
      <c r="AU77" s="44"/>
    </row>
    <row r="78" spans="1:47" s="46" customFormat="1" ht="14.1" customHeight="1">
      <c r="A78" s="41">
        <v>71</v>
      </c>
      <c r="B78" s="45" t="s">
        <v>123</v>
      </c>
      <c r="C78" s="45" t="s">
        <v>124</v>
      </c>
      <c r="D78" s="12">
        <f t="shared" si="4"/>
        <v>149</v>
      </c>
      <c r="E78" s="12">
        <f t="shared" si="5"/>
        <v>3</v>
      </c>
      <c r="F78" s="4"/>
      <c r="G78" s="44">
        <v>50</v>
      </c>
      <c r="H78" s="44"/>
      <c r="I78" s="44"/>
      <c r="J78" s="44"/>
      <c r="K78" s="44">
        <v>66</v>
      </c>
      <c r="L78" s="44"/>
      <c r="M78" s="44"/>
      <c r="N78" s="44"/>
      <c r="O78" s="44"/>
      <c r="P78" s="44"/>
      <c r="Q78" s="44"/>
      <c r="R78" s="44"/>
      <c r="S78" s="44"/>
      <c r="T78" s="44"/>
      <c r="U78" s="44">
        <v>33</v>
      </c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0" t="s">
        <v>281</v>
      </c>
      <c r="AU78" s="44"/>
    </row>
    <row r="79" spans="1:47" s="46" customFormat="1" ht="14.1" customHeight="1">
      <c r="A79" s="41">
        <v>72</v>
      </c>
      <c r="B79" s="45" t="s">
        <v>106</v>
      </c>
      <c r="C79" s="48" t="s">
        <v>70</v>
      </c>
      <c r="D79" s="12">
        <f t="shared" si="4"/>
        <v>141</v>
      </c>
      <c r="E79" s="12">
        <f t="shared" si="5"/>
        <v>1</v>
      </c>
      <c r="F79" s="4"/>
      <c r="G79" s="44"/>
      <c r="H79" s="44"/>
      <c r="I79" s="44"/>
      <c r="J79" s="44"/>
      <c r="K79" s="44">
        <v>141</v>
      </c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0" t="s">
        <v>281</v>
      </c>
      <c r="AU79" s="44"/>
    </row>
    <row r="80" spans="1:47" s="46" customFormat="1" ht="14.1" customHeight="1">
      <c r="A80" s="41">
        <v>73</v>
      </c>
      <c r="B80" s="45" t="s">
        <v>110</v>
      </c>
      <c r="C80" s="48" t="s">
        <v>3</v>
      </c>
      <c r="D80" s="12">
        <f t="shared" si="4"/>
        <v>132</v>
      </c>
      <c r="E80" s="12">
        <f t="shared" si="5"/>
        <v>1</v>
      </c>
      <c r="F80" s="4"/>
      <c r="G80" s="44"/>
      <c r="H80" s="44"/>
      <c r="I80" s="44"/>
      <c r="J80" s="44"/>
      <c r="K80" s="44">
        <v>132</v>
      </c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T80" s="40" t="s">
        <v>281</v>
      </c>
      <c r="AU80" s="44"/>
    </row>
    <row r="81" spans="1:47" s="46" customFormat="1" ht="14.1" customHeight="1">
      <c r="A81" s="41">
        <v>74</v>
      </c>
      <c r="B81" s="47" t="s">
        <v>112</v>
      </c>
      <c r="C81" s="47" t="s">
        <v>3</v>
      </c>
      <c r="D81" s="12">
        <f t="shared" si="4"/>
        <v>130</v>
      </c>
      <c r="E81" s="12">
        <f t="shared" si="5"/>
        <v>2</v>
      </c>
      <c r="F81" s="4">
        <v>30</v>
      </c>
      <c r="G81" s="44">
        <v>100</v>
      </c>
      <c r="H81" s="44"/>
      <c r="I81" s="44"/>
      <c r="J81" s="44"/>
      <c r="K81" s="44"/>
      <c r="L81" s="44"/>
      <c r="M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0"/>
      <c r="AU81" s="44"/>
    </row>
    <row r="82" spans="1:47" s="46" customFormat="1" ht="14.1" customHeight="1">
      <c r="A82" s="41">
        <v>75</v>
      </c>
      <c r="B82" s="45" t="s">
        <v>145</v>
      </c>
      <c r="C82" s="48" t="s">
        <v>70</v>
      </c>
      <c r="D82" s="12">
        <f t="shared" si="4"/>
        <v>128</v>
      </c>
      <c r="E82" s="12">
        <f t="shared" si="5"/>
        <v>3</v>
      </c>
      <c r="F82" s="4"/>
      <c r="G82" s="44"/>
      <c r="H82" s="44"/>
      <c r="I82" s="44"/>
      <c r="J82" s="44"/>
      <c r="K82" s="44">
        <v>84</v>
      </c>
      <c r="L82" s="44">
        <v>34</v>
      </c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>
        <v>10</v>
      </c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0" t="s">
        <v>281</v>
      </c>
      <c r="AU82" s="44"/>
    </row>
    <row r="83" spans="1:47" s="46" customFormat="1" ht="14.1" customHeight="1">
      <c r="A83" s="41">
        <v>76</v>
      </c>
      <c r="B83" s="45" t="s">
        <v>267</v>
      </c>
      <c r="C83" s="45" t="s">
        <v>135</v>
      </c>
      <c r="D83" s="12">
        <f t="shared" si="4"/>
        <v>127</v>
      </c>
      <c r="E83" s="12">
        <f t="shared" si="5"/>
        <v>4</v>
      </c>
      <c r="F83" s="4"/>
      <c r="G83" s="44"/>
      <c r="H83" s="44"/>
      <c r="I83" s="44"/>
      <c r="J83" s="44"/>
      <c r="K83" s="44"/>
      <c r="L83" s="44"/>
      <c r="M83" s="44"/>
      <c r="N83" s="44"/>
      <c r="O83" s="44"/>
      <c r="P83" s="44">
        <v>41</v>
      </c>
      <c r="Q83" s="44"/>
      <c r="R83" s="44"/>
      <c r="S83" s="44"/>
      <c r="T83" s="44"/>
      <c r="U83" s="44">
        <v>41</v>
      </c>
      <c r="V83" s="44"/>
      <c r="W83" s="44">
        <v>9</v>
      </c>
      <c r="X83" s="44"/>
      <c r="Y83" s="44"/>
      <c r="Z83" s="44"/>
      <c r="AA83" s="44"/>
      <c r="AB83" s="44">
        <v>36</v>
      </c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0" t="s">
        <v>281</v>
      </c>
      <c r="AU83" s="44"/>
    </row>
    <row r="84" spans="1:47" s="46" customFormat="1" ht="14.1" customHeight="1">
      <c r="A84" s="41">
        <v>77</v>
      </c>
      <c r="B84" s="45" t="s">
        <v>155</v>
      </c>
      <c r="C84" s="45" t="s">
        <v>129</v>
      </c>
      <c r="D84" s="12">
        <f t="shared" si="4"/>
        <v>122</v>
      </c>
      <c r="E84" s="12">
        <f t="shared" si="5"/>
        <v>3</v>
      </c>
      <c r="F84" s="4"/>
      <c r="G84" s="44"/>
      <c r="H84" s="44"/>
      <c r="I84" s="44"/>
      <c r="J84" s="44">
        <v>68</v>
      </c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>
        <v>30</v>
      </c>
      <c r="V84" s="44">
        <v>24</v>
      </c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0" t="s">
        <v>281</v>
      </c>
      <c r="AU84" s="44"/>
    </row>
    <row r="85" spans="1:47" s="46" customFormat="1" ht="14.1" customHeight="1">
      <c r="A85" s="41">
        <v>78</v>
      </c>
      <c r="B85" s="45" t="s">
        <v>236</v>
      </c>
      <c r="C85" s="45" t="s">
        <v>124</v>
      </c>
      <c r="D85" s="12">
        <f t="shared" si="4"/>
        <v>117</v>
      </c>
      <c r="E85" s="12">
        <f t="shared" si="5"/>
        <v>4</v>
      </c>
      <c r="F85" s="4"/>
      <c r="G85" s="44"/>
      <c r="H85" s="44"/>
      <c r="I85" s="44"/>
      <c r="J85" s="44"/>
      <c r="K85" s="44"/>
      <c r="L85" s="44">
        <v>40</v>
      </c>
      <c r="M85" s="44"/>
      <c r="N85" s="44"/>
      <c r="O85" s="44"/>
      <c r="P85" s="44"/>
      <c r="Q85" s="44"/>
      <c r="R85" s="44">
        <v>42</v>
      </c>
      <c r="S85" s="44"/>
      <c r="T85" s="44"/>
      <c r="U85" s="44"/>
      <c r="V85" s="44"/>
      <c r="W85" s="44"/>
      <c r="X85" s="44"/>
      <c r="Y85" s="44">
        <v>19</v>
      </c>
      <c r="Z85" s="44">
        <v>16</v>
      </c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0" t="s">
        <v>281</v>
      </c>
      <c r="AU85" s="44"/>
    </row>
    <row r="86" spans="1:47" s="46" customFormat="1" ht="14.1" customHeight="1">
      <c r="A86" s="41">
        <v>79</v>
      </c>
      <c r="B86" s="45" t="s">
        <v>261</v>
      </c>
      <c r="C86" s="45" t="s">
        <v>108</v>
      </c>
      <c r="D86" s="12">
        <f t="shared" si="4"/>
        <v>114</v>
      </c>
      <c r="E86" s="12">
        <f t="shared" si="5"/>
        <v>2</v>
      </c>
      <c r="F86" s="4"/>
      <c r="G86" s="44"/>
      <c r="H86" s="44"/>
      <c r="I86" s="44"/>
      <c r="J86" s="44"/>
      <c r="K86" s="44"/>
      <c r="L86" s="44"/>
      <c r="M86" s="44"/>
      <c r="N86" s="44"/>
      <c r="O86" s="44"/>
      <c r="P86" s="44">
        <v>59</v>
      </c>
      <c r="Q86" s="44"/>
      <c r="R86" s="44"/>
      <c r="S86" s="44"/>
      <c r="T86" s="44"/>
      <c r="U86" s="44">
        <v>55</v>
      </c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0" t="s">
        <v>281</v>
      </c>
      <c r="AU86" s="44"/>
    </row>
    <row r="87" spans="1:47" s="46" customFormat="1" ht="14.1" customHeight="1">
      <c r="A87" s="41">
        <v>79</v>
      </c>
      <c r="B87" s="45" t="s">
        <v>125</v>
      </c>
      <c r="C87" s="48" t="s">
        <v>77</v>
      </c>
      <c r="D87" s="12">
        <f t="shared" si="4"/>
        <v>114</v>
      </c>
      <c r="E87" s="12">
        <f t="shared" si="5"/>
        <v>1</v>
      </c>
      <c r="F87" s="4"/>
      <c r="G87" s="44"/>
      <c r="H87" s="44"/>
      <c r="I87" s="44"/>
      <c r="J87" s="44"/>
      <c r="K87" s="44">
        <v>114</v>
      </c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0" t="s">
        <v>281</v>
      </c>
      <c r="AU87" s="44"/>
    </row>
    <row r="88" spans="1:47" s="46" customFormat="1" ht="14.1" customHeight="1">
      <c r="A88" s="41">
        <v>81</v>
      </c>
      <c r="B88" s="45" t="s">
        <v>163</v>
      </c>
      <c r="C88" s="45" t="s">
        <v>65</v>
      </c>
      <c r="D88" s="12">
        <f t="shared" si="4"/>
        <v>113</v>
      </c>
      <c r="E88" s="12">
        <f t="shared" si="5"/>
        <v>6</v>
      </c>
      <c r="F88" s="4">
        <v>16</v>
      </c>
      <c r="G88" s="44"/>
      <c r="H88" s="44"/>
      <c r="I88" s="44"/>
      <c r="J88" s="44">
        <v>32</v>
      </c>
      <c r="K88" s="44"/>
      <c r="L88" s="44"/>
      <c r="M88" s="44"/>
      <c r="N88" s="44"/>
      <c r="O88" s="44"/>
      <c r="P88" s="44">
        <v>20</v>
      </c>
      <c r="Q88" s="44"/>
      <c r="R88" s="44"/>
      <c r="S88" s="44"/>
      <c r="T88" s="44"/>
      <c r="U88" s="46">
        <v>23</v>
      </c>
      <c r="V88" s="44"/>
      <c r="W88" s="44"/>
      <c r="X88" s="44"/>
      <c r="Y88" s="44">
        <v>14</v>
      </c>
      <c r="Z88" s="44"/>
      <c r="AA88" s="44"/>
      <c r="AB88" s="44">
        <v>8</v>
      </c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0" t="s">
        <v>281</v>
      </c>
      <c r="AU88" s="44"/>
    </row>
    <row r="89" spans="1:47" s="46" customFormat="1" ht="14.1" customHeight="1">
      <c r="A89" s="41">
        <v>82</v>
      </c>
      <c r="B89" s="45" t="s">
        <v>131</v>
      </c>
      <c r="C89" s="45" t="s">
        <v>72</v>
      </c>
      <c r="D89" s="12">
        <f t="shared" si="4"/>
        <v>106</v>
      </c>
      <c r="E89" s="12">
        <f t="shared" si="5"/>
        <v>2</v>
      </c>
      <c r="F89" s="4"/>
      <c r="G89" s="44"/>
      <c r="H89" s="44"/>
      <c r="I89" s="44">
        <v>34</v>
      </c>
      <c r="J89" s="44">
        <v>72</v>
      </c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0" t="s">
        <v>281</v>
      </c>
      <c r="AU89" s="44"/>
    </row>
    <row r="90" spans="1:47" s="46" customFormat="1" ht="14.1" customHeight="1">
      <c r="A90" s="41">
        <v>83</v>
      </c>
      <c r="B90" s="45" t="s">
        <v>144</v>
      </c>
      <c r="C90" s="45" t="s">
        <v>93</v>
      </c>
      <c r="D90" s="12">
        <f t="shared" si="4"/>
        <v>103</v>
      </c>
      <c r="E90" s="12">
        <f t="shared" si="5"/>
        <v>2</v>
      </c>
      <c r="F90" s="4"/>
      <c r="G90" s="44"/>
      <c r="I90" s="44"/>
      <c r="J90" s="44"/>
      <c r="K90" s="44">
        <v>87</v>
      </c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>
        <v>16</v>
      </c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0" t="s">
        <v>281</v>
      </c>
      <c r="AU90" s="44"/>
    </row>
    <row r="91" spans="1:47" s="46" customFormat="1" ht="14.1" customHeight="1">
      <c r="A91" s="41">
        <v>84</v>
      </c>
      <c r="B91" s="45" t="s">
        <v>234</v>
      </c>
      <c r="C91" s="45" t="s">
        <v>90</v>
      </c>
      <c r="D91" s="12">
        <f t="shared" si="4"/>
        <v>99</v>
      </c>
      <c r="E91" s="12">
        <f t="shared" si="5"/>
        <v>3</v>
      </c>
      <c r="F91" s="4"/>
      <c r="G91" s="44"/>
      <c r="H91" s="44"/>
      <c r="I91" s="44">
        <v>32</v>
      </c>
      <c r="J91" s="44"/>
      <c r="K91" s="44"/>
      <c r="L91" s="44">
        <v>38</v>
      </c>
      <c r="M91" s="44"/>
      <c r="N91" s="44"/>
      <c r="O91" s="44"/>
      <c r="P91" s="44">
        <v>29</v>
      </c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0" t="s">
        <v>281</v>
      </c>
      <c r="AU91" s="44"/>
    </row>
    <row r="92" spans="1:47" s="46" customFormat="1" ht="14.1" customHeight="1">
      <c r="A92" s="41">
        <v>85</v>
      </c>
      <c r="B92" s="45" t="s">
        <v>166</v>
      </c>
      <c r="C92" s="48" t="s">
        <v>90</v>
      </c>
      <c r="D92" s="12">
        <f t="shared" si="4"/>
        <v>96</v>
      </c>
      <c r="E92" s="12">
        <f t="shared" si="5"/>
        <v>2</v>
      </c>
      <c r="F92" s="4"/>
      <c r="G92" s="44"/>
      <c r="H92" s="44"/>
      <c r="I92" s="44">
        <v>44</v>
      </c>
      <c r="J92" s="44"/>
      <c r="K92" s="44"/>
      <c r="L92" s="44">
        <v>52</v>
      </c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0" t="s">
        <v>281</v>
      </c>
    </row>
    <row r="93" spans="1:47" s="46" customFormat="1" ht="14.1" customHeight="1">
      <c r="A93" s="41">
        <v>85</v>
      </c>
      <c r="B93" s="45" t="s">
        <v>137</v>
      </c>
      <c r="C93" s="45" t="s">
        <v>70</v>
      </c>
      <c r="D93" s="12">
        <f t="shared" si="4"/>
        <v>96</v>
      </c>
      <c r="E93" s="12">
        <f t="shared" si="5"/>
        <v>1</v>
      </c>
      <c r="F93" s="4"/>
      <c r="G93" s="44">
        <v>96</v>
      </c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0" t="s">
        <v>281</v>
      </c>
      <c r="AU93" s="44"/>
    </row>
    <row r="94" spans="1:47" s="46" customFormat="1" ht="14.1" customHeight="1">
      <c r="A94" s="41">
        <v>85</v>
      </c>
      <c r="B94" s="45" t="s">
        <v>136</v>
      </c>
      <c r="C94" s="45" t="s">
        <v>135</v>
      </c>
      <c r="D94" s="12">
        <f t="shared" si="4"/>
        <v>96</v>
      </c>
      <c r="E94" s="12">
        <f t="shared" si="5"/>
        <v>1</v>
      </c>
      <c r="F94" s="4"/>
      <c r="G94" s="44"/>
      <c r="H94" s="44"/>
      <c r="I94" s="44"/>
      <c r="J94" s="44"/>
      <c r="K94" s="44">
        <v>96</v>
      </c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0" t="s">
        <v>281</v>
      </c>
      <c r="AU94" s="44"/>
    </row>
    <row r="95" spans="1:47" s="46" customFormat="1" ht="14.1" customHeight="1">
      <c r="A95" s="41">
        <v>88</v>
      </c>
      <c r="B95" s="45" t="s">
        <v>138</v>
      </c>
      <c r="C95" s="48" t="s">
        <v>72</v>
      </c>
      <c r="D95" s="12">
        <f t="shared" si="4"/>
        <v>94</v>
      </c>
      <c r="E95" s="12">
        <f t="shared" si="5"/>
        <v>2</v>
      </c>
      <c r="F95" s="4"/>
      <c r="G95" s="44">
        <v>58</v>
      </c>
      <c r="H95" s="44"/>
      <c r="I95" s="44">
        <v>36</v>
      </c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0" t="s">
        <v>281</v>
      </c>
      <c r="AU95" s="44"/>
    </row>
    <row r="96" spans="1:47" s="46" customFormat="1" ht="14.1" customHeight="1">
      <c r="A96" s="41">
        <v>89</v>
      </c>
      <c r="B96" s="45" t="s">
        <v>181</v>
      </c>
      <c r="C96" s="45" t="s">
        <v>68</v>
      </c>
      <c r="D96" s="12">
        <f t="shared" si="4"/>
        <v>93</v>
      </c>
      <c r="E96" s="12">
        <f t="shared" si="5"/>
        <v>7</v>
      </c>
      <c r="F96" s="4"/>
      <c r="G96" s="44"/>
      <c r="H96" s="44">
        <v>22</v>
      </c>
      <c r="I96" s="44"/>
      <c r="J96" s="44"/>
      <c r="K96" s="44"/>
      <c r="L96" s="44"/>
      <c r="M96" s="44"/>
      <c r="N96" s="44">
        <v>15</v>
      </c>
      <c r="O96" s="44"/>
      <c r="P96" s="44">
        <v>23</v>
      </c>
      <c r="Q96" s="44">
        <v>1</v>
      </c>
      <c r="R96" s="44"/>
      <c r="S96" s="44">
        <v>3</v>
      </c>
      <c r="T96" s="44"/>
      <c r="U96" s="44">
        <v>20</v>
      </c>
      <c r="V96" s="44"/>
      <c r="W96" s="44"/>
      <c r="X96" s="44"/>
      <c r="Y96" s="44">
        <v>9</v>
      </c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0" t="s">
        <v>281</v>
      </c>
      <c r="AU96" s="44"/>
    </row>
    <row r="97" spans="1:47" s="46" customFormat="1" ht="14.1" customHeight="1">
      <c r="A97" s="41">
        <v>90</v>
      </c>
      <c r="B97" s="45" t="s">
        <v>162</v>
      </c>
      <c r="C97" s="45" t="s">
        <v>65</v>
      </c>
      <c r="D97" s="12">
        <f t="shared" si="4"/>
        <v>86</v>
      </c>
      <c r="E97" s="12">
        <f t="shared" si="5"/>
        <v>5</v>
      </c>
      <c r="F97" s="4">
        <v>6</v>
      </c>
      <c r="G97" s="44">
        <v>22</v>
      </c>
      <c r="H97" s="44"/>
      <c r="I97" s="44"/>
      <c r="J97" s="44">
        <v>24</v>
      </c>
      <c r="K97" s="44"/>
      <c r="L97" s="44"/>
      <c r="M97" s="44"/>
      <c r="N97" s="44"/>
      <c r="O97" s="44"/>
      <c r="P97" s="44">
        <v>13</v>
      </c>
      <c r="Q97" s="44"/>
      <c r="R97" s="44"/>
      <c r="S97" s="44"/>
      <c r="T97" s="44"/>
      <c r="U97" s="44"/>
      <c r="V97" s="44"/>
      <c r="W97" s="44"/>
      <c r="X97" s="44">
        <v>21</v>
      </c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0"/>
      <c r="AU97" s="44"/>
    </row>
    <row r="98" spans="1:47" s="46" customFormat="1" ht="14.1" customHeight="1">
      <c r="A98" s="41">
        <v>91</v>
      </c>
      <c r="B98" s="45" t="s">
        <v>263</v>
      </c>
      <c r="C98" s="45" t="s">
        <v>108</v>
      </c>
      <c r="D98" s="12">
        <f t="shared" si="4"/>
        <v>79</v>
      </c>
      <c r="E98" s="12">
        <f t="shared" si="5"/>
        <v>2</v>
      </c>
      <c r="F98" s="4"/>
      <c r="G98" s="44"/>
      <c r="H98" s="44"/>
      <c r="I98" s="44"/>
      <c r="J98" s="44"/>
      <c r="K98" s="44"/>
      <c r="L98" s="44"/>
      <c r="M98" s="44"/>
      <c r="N98" s="44"/>
      <c r="O98" s="44"/>
      <c r="P98" s="44">
        <v>53</v>
      </c>
      <c r="Q98" s="44"/>
      <c r="R98" s="44"/>
      <c r="S98" s="44"/>
      <c r="T98" s="44"/>
      <c r="U98" s="44"/>
      <c r="V98" s="44"/>
      <c r="W98" s="44"/>
      <c r="X98" s="44"/>
      <c r="Y98" s="44"/>
      <c r="Z98" s="44">
        <v>26</v>
      </c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0" t="s">
        <v>281</v>
      </c>
      <c r="AU98" s="44"/>
    </row>
    <row r="99" spans="1:47" s="46" customFormat="1" ht="14.1" customHeight="1">
      <c r="A99" s="41">
        <v>92</v>
      </c>
      <c r="B99" s="45" t="s">
        <v>159</v>
      </c>
      <c r="C99" s="45" t="s">
        <v>160</v>
      </c>
      <c r="D99" s="12">
        <f t="shared" si="4"/>
        <v>77</v>
      </c>
      <c r="E99" s="12">
        <f t="shared" si="5"/>
        <v>4</v>
      </c>
      <c r="F99" s="4">
        <v>7</v>
      </c>
      <c r="G99" s="44">
        <v>10</v>
      </c>
      <c r="H99" s="44"/>
      <c r="I99" s="44"/>
      <c r="J99" s="44"/>
      <c r="K99" s="44">
        <v>39</v>
      </c>
      <c r="L99" s="44"/>
      <c r="M99" s="44"/>
      <c r="N99" s="44"/>
      <c r="O99" s="44"/>
      <c r="P99" s="44"/>
      <c r="Q99" s="44"/>
      <c r="R99" s="44"/>
      <c r="S99" s="44"/>
      <c r="T99" s="44">
        <v>21</v>
      </c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0" t="s">
        <v>281</v>
      </c>
      <c r="AU99" s="44"/>
    </row>
    <row r="100" spans="1:47" s="46" customFormat="1" ht="14.1" customHeight="1">
      <c r="A100" s="41">
        <v>93</v>
      </c>
      <c r="B100" s="45" t="s">
        <v>148</v>
      </c>
      <c r="C100" s="45" t="s">
        <v>149</v>
      </c>
      <c r="D100" s="12">
        <f t="shared" si="4"/>
        <v>76</v>
      </c>
      <c r="E100" s="12">
        <f t="shared" si="5"/>
        <v>1</v>
      </c>
      <c r="F100" s="4"/>
      <c r="G100" s="44">
        <v>76</v>
      </c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0" t="s">
        <v>281</v>
      </c>
      <c r="AU100" s="44"/>
    </row>
    <row r="101" spans="1:47" s="46" customFormat="1" ht="14.1" customHeight="1">
      <c r="A101" s="41">
        <v>94</v>
      </c>
      <c r="B101" s="45" t="s">
        <v>290</v>
      </c>
      <c r="C101" s="45" t="s">
        <v>291</v>
      </c>
      <c r="D101" s="12">
        <f t="shared" si="4"/>
        <v>72</v>
      </c>
      <c r="E101" s="12">
        <f t="shared" si="5"/>
        <v>4</v>
      </c>
      <c r="F101" s="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>
        <v>1</v>
      </c>
      <c r="X101" s="44">
        <v>39</v>
      </c>
      <c r="Y101" s="44"/>
      <c r="Z101" s="44">
        <v>12</v>
      </c>
      <c r="AA101" s="44"/>
      <c r="AB101" s="44">
        <v>20</v>
      </c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0" t="s">
        <v>281</v>
      </c>
      <c r="AU101" s="44"/>
    </row>
    <row r="102" spans="1:47" s="46" customFormat="1" ht="14.1" customHeight="1">
      <c r="A102" s="41">
        <v>94</v>
      </c>
      <c r="B102" s="45" t="s">
        <v>151</v>
      </c>
      <c r="C102" s="48" t="s">
        <v>93</v>
      </c>
      <c r="D102" s="12">
        <f t="shared" si="4"/>
        <v>72</v>
      </c>
      <c r="E102" s="12">
        <f t="shared" si="5"/>
        <v>1</v>
      </c>
      <c r="F102" s="4"/>
      <c r="G102" s="44"/>
      <c r="H102" s="44"/>
      <c r="I102" s="44"/>
      <c r="J102" s="44"/>
      <c r="K102" s="44">
        <v>72</v>
      </c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0" t="s">
        <v>281</v>
      </c>
      <c r="AU102" s="44"/>
    </row>
    <row r="103" spans="1:47" s="46" customFormat="1" ht="14.1" customHeight="1">
      <c r="A103" s="41">
        <v>96</v>
      </c>
      <c r="B103" s="45" t="s">
        <v>161</v>
      </c>
      <c r="C103" s="45" t="s">
        <v>70</v>
      </c>
      <c r="D103" s="12">
        <f t="shared" si="4"/>
        <v>71</v>
      </c>
      <c r="E103" s="12">
        <f t="shared" si="5"/>
        <v>5</v>
      </c>
      <c r="F103" s="4">
        <v>5</v>
      </c>
      <c r="G103" s="44">
        <v>24</v>
      </c>
      <c r="H103" s="44"/>
      <c r="I103" s="44"/>
      <c r="J103" s="44"/>
      <c r="K103" s="44">
        <v>24</v>
      </c>
      <c r="L103" s="44"/>
      <c r="M103" s="44">
        <v>8</v>
      </c>
      <c r="N103" s="44"/>
      <c r="O103" s="44"/>
      <c r="P103" s="44"/>
      <c r="Q103" s="44"/>
      <c r="R103" s="44"/>
      <c r="S103" s="44"/>
      <c r="T103" s="44"/>
      <c r="U103" s="44">
        <v>10</v>
      </c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0" t="s">
        <v>281</v>
      </c>
      <c r="AU103" s="44"/>
    </row>
    <row r="104" spans="1:47" s="46" customFormat="1" ht="14.1" customHeight="1">
      <c r="A104" s="41">
        <v>97</v>
      </c>
      <c r="B104" s="45" t="s">
        <v>152</v>
      </c>
      <c r="C104" s="45" t="s">
        <v>90</v>
      </c>
      <c r="D104" s="12">
        <f t="shared" ref="D104:D135" si="6">SUM(F104:AS104)</f>
        <v>70</v>
      </c>
      <c r="E104" s="12">
        <f t="shared" ref="E104:E135" si="7">COUNTA(F104:AS104)</f>
        <v>2</v>
      </c>
      <c r="F104" s="4"/>
      <c r="G104" s="44"/>
      <c r="H104" s="44"/>
      <c r="I104" s="44">
        <v>30</v>
      </c>
      <c r="J104" s="44">
        <v>40</v>
      </c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0" t="s">
        <v>281</v>
      </c>
      <c r="AU104" s="44"/>
    </row>
    <row r="105" spans="1:47" s="46" customFormat="1" ht="14.1" customHeight="1">
      <c r="A105" s="41">
        <v>97</v>
      </c>
      <c r="B105" s="45" t="s">
        <v>153</v>
      </c>
      <c r="C105" s="45" t="s">
        <v>149</v>
      </c>
      <c r="D105" s="12">
        <f t="shared" si="6"/>
        <v>70</v>
      </c>
      <c r="E105" s="12">
        <f t="shared" si="7"/>
        <v>2</v>
      </c>
      <c r="F105" s="4"/>
      <c r="H105" s="46">
        <v>24</v>
      </c>
      <c r="I105" s="44">
        <v>46</v>
      </c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0" t="s">
        <v>281</v>
      </c>
      <c r="AU105" s="44"/>
    </row>
    <row r="106" spans="1:47" s="46" customFormat="1" ht="14.1" customHeight="1">
      <c r="A106" s="41">
        <v>99</v>
      </c>
      <c r="B106" s="45" t="s">
        <v>186</v>
      </c>
      <c r="C106" s="45" t="s">
        <v>3</v>
      </c>
      <c r="D106" s="12">
        <f t="shared" si="6"/>
        <v>69</v>
      </c>
      <c r="E106" s="12">
        <f t="shared" si="7"/>
        <v>4</v>
      </c>
      <c r="F106" s="4">
        <v>18</v>
      </c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>
        <v>3</v>
      </c>
      <c r="R106" s="44">
        <v>21</v>
      </c>
      <c r="S106" s="44"/>
      <c r="T106" s="44">
        <v>27</v>
      </c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0" t="s">
        <v>281</v>
      </c>
      <c r="AU106" s="44"/>
    </row>
    <row r="107" spans="1:47" s="46" customFormat="1" ht="14.1" customHeight="1">
      <c r="A107" s="41">
        <v>99</v>
      </c>
      <c r="B107" s="45" t="s">
        <v>268</v>
      </c>
      <c r="C107" s="48" t="s">
        <v>70</v>
      </c>
      <c r="D107" s="12">
        <f t="shared" si="6"/>
        <v>69</v>
      </c>
      <c r="E107" s="12">
        <f t="shared" si="7"/>
        <v>4</v>
      </c>
      <c r="F107" s="4"/>
      <c r="G107" s="44"/>
      <c r="H107" s="44"/>
      <c r="I107" s="44"/>
      <c r="J107" s="44"/>
      <c r="K107" s="44"/>
      <c r="L107" s="44"/>
      <c r="M107" s="44"/>
      <c r="N107" s="44"/>
      <c r="O107" s="44"/>
      <c r="P107" s="44">
        <v>28</v>
      </c>
      <c r="Q107" s="44">
        <v>5</v>
      </c>
      <c r="R107" s="44"/>
      <c r="S107" s="44">
        <v>18</v>
      </c>
      <c r="T107" s="44"/>
      <c r="U107" s="44"/>
      <c r="V107" s="44"/>
      <c r="W107" s="44"/>
      <c r="X107" s="44"/>
      <c r="Y107" s="44"/>
      <c r="Z107" s="44"/>
      <c r="AA107" s="44"/>
      <c r="AB107" s="44">
        <v>18</v>
      </c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0" t="s">
        <v>281</v>
      </c>
      <c r="AU107" s="44"/>
    </row>
    <row r="108" spans="1:47" s="46" customFormat="1" ht="14.1" customHeight="1">
      <c r="A108" s="41">
        <v>99</v>
      </c>
      <c r="B108" s="45" t="s">
        <v>154</v>
      </c>
      <c r="C108" s="45" t="s">
        <v>68</v>
      </c>
      <c r="D108" s="12">
        <f t="shared" si="6"/>
        <v>69</v>
      </c>
      <c r="E108" s="12">
        <f t="shared" si="7"/>
        <v>2</v>
      </c>
      <c r="F108" s="4">
        <v>9</v>
      </c>
      <c r="G108" s="44"/>
      <c r="H108" s="44"/>
      <c r="I108" s="44"/>
      <c r="J108" s="44"/>
      <c r="K108" s="44">
        <v>60</v>
      </c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0"/>
      <c r="AU108" s="44"/>
    </row>
    <row r="109" spans="1:47" s="46" customFormat="1" ht="14.1" customHeight="1">
      <c r="A109" s="41">
        <v>102</v>
      </c>
      <c r="B109" s="45" t="s">
        <v>279</v>
      </c>
      <c r="C109" s="45" t="s">
        <v>149</v>
      </c>
      <c r="D109" s="12">
        <f t="shared" si="6"/>
        <v>68</v>
      </c>
      <c r="E109" s="12">
        <f t="shared" si="7"/>
        <v>2</v>
      </c>
      <c r="F109" s="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>
        <v>8</v>
      </c>
      <c r="R109" s="44"/>
      <c r="S109" s="44"/>
      <c r="T109" s="44">
        <v>60</v>
      </c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0" t="s">
        <v>281</v>
      </c>
      <c r="AU109" s="44"/>
    </row>
    <row r="110" spans="1:47" s="46" customFormat="1" ht="14.1" customHeight="1">
      <c r="A110" s="41">
        <v>103</v>
      </c>
      <c r="B110" s="45" t="s">
        <v>266</v>
      </c>
      <c r="C110" s="45" t="s">
        <v>105</v>
      </c>
      <c r="D110" s="12">
        <f t="shared" si="6"/>
        <v>67</v>
      </c>
      <c r="E110" s="12">
        <f t="shared" si="7"/>
        <v>2</v>
      </c>
      <c r="F110" s="4"/>
      <c r="G110" s="44"/>
      <c r="H110" s="44"/>
      <c r="I110" s="44"/>
      <c r="J110" s="44"/>
      <c r="K110" s="44"/>
      <c r="L110" s="44"/>
      <c r="M110" s="44"/>
      <c r="N110" s="44"/>
      <c r="O110" s="44"/>
      <c r="P110" s="44">
        <v>42</v>
      </c>
      <c r="Q110" s="44"/>
      <c r="R110" s="44"/>
      <c r="S110" s="44"/>
      <c r="T110" s="44"/>
      <c r="U110" s="44"/>
      <c r="V110" s="44"/>
      <c r="W110" s="44"/>
      <c r="X110" s="44"/>
      <c r="Y110" s="44">
        <v>25</v>
      </c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0" t="s">
        <v>281</v>
      </c>
      <c r="AU110" s="44"/>
    </row>
    <row r="111" spans="1:47" s="46" customFormat="1" ht="14.1" customHeight="1">
      <c r="A111" s="41">
        <v>104</v>
      </c>
      <c r="B111" s="45" t="s">
        <v>167</v>
      </c>
      <c r="C111" s="45" t="s">
        <v>160</v>
      </c>
      <c r="D111" s="12">
        <f t="shared" si="6"/>
        <v>64</v>
      </c>
      <c r="E111" s="12">
        <f t="shared" si="7"/>
        <v>5</v>
      </c>
      <c r="F111" s="4">
        <v>4</v>
      </c>
      <c r="G111" s="44">
        <v>18</v>
      </c>
      <c r="I111" s="44"/>
      <c r="J111" s="44"/>
      <c r="K111" s="44">
        <v>21</v>
      </c>
      <c r="L111" s="44"/>
      <c r="M111" s="44"/>
      <c r="N111" s="44"/>
      <c r="O111" s="44"/>
      <c r="P111" s="44"/>
      <c r="Q111" s="44"/>
      <c r="R111" s="44">
        <v>9</v>
      </c>
      <c r="S111" s="44"/>
      <c r="T111" s="44">
        <v>12</v>
      </c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0" t="s">
        <v>281</v>
      </c>
      <c r="AU111" s="44"/>
    </row>
    <row r="112" spans="1:47" s="46" customFormat="1" ht="14.1" customHeight="1">
      <c r="A112" s="41">
        <v>104</v>
      </c>
      <c r="B112" s="45" t="s">
        <v>253</v>
      </c>
      <c r="C112" s="45" t="s">
        <v>254</v>
      </c>
      <c r="D112" s="12">
        <f t="shared" si="6"/>
        <v>64</v>
      </c>
      <c r="E112" s="12">
        <f t="shared" si="7"/>
        <v>3</v>
      </c>
      <c r="F112" s="4"/>
      <c r="G112" s="44"/>
      <c r="H112" s="44"/>
      <c r="I112" s="44"/>
      <c r="J112" s="44"/>
      <c r="K112" s="44"/>
      <c r="L112" s="44"/>
      <c r="M112" s="44"/>
      <c r="N112" s="44">
        <v>21</v>
      </c>
      <c r="O112" s="44"/>
      <c r="P112" s="44">
        <v>25</v>
      </c>
      <c r="Q112" s="44"/>
      <c r="R112" s="44"/>
      <c r="S112" s="44"/>
      <c r="T112" s="44"/>
      <c r="U112" s="44"/>
      <c r="V112" s="44">
        <v>18</v>
      </c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0" t="s">
        <v>281</v>
      </c>
      <c r="AU112" s="44"/>
    </row>
    <row r="113" spans="1:47" s="46" customFormat="1" ht="14.1" customHeight="1">
      <c r="A113" s="41">
        <v>104</v>
      </c>
      <c r="B113" s="45" t="s">
        <v>245</v>
      </c>
      <c r="C113" s="45" t="s">
        <v>105</v>
      </c>
      <c r="D113" s="12">
        <f t="shared" si="6"/>
        <v>64</v>
      </c>
      <c r="E113" s="12">
        <f t="shared" si="7"/>
        <v>2</v>
      </c>
      <c r="F113" s="4"/>
      <c r="G113" s="44"/>
      <c r="H113" s="44"/>
      <c r="I113" s="44"/>
      <c r="J113" s="44"/>
      <c r="K113" s="44"/>
      <c r="L113" s="44"/>
      <c r="M113" s="44">
        <v>38</v>
      </c>
      <c r="N113" s="44"/>
      <c r="O113" s="44"/>
      <c r="P113" s="44"/>
      <c r="Q113" s="44"/>
      <c r="R113" s="44"/>
      <c r="S113" s="44"/>
      <c r="T113" s="44"/>
      <c r="U113" s="44">
        <v>26</v>
      </c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0" t="s">
        <v>281</v>
      </c>
      <c r="AU113" s="44"/>
    </row>
    <row r="114" spans="1:47" s="46" customFormat="1" ht="14.1" customHeight="1">
      <c r="A114" s="41">
        <v>107</v>
      </c>
      <c r="B114" s="45" t="s">
        <v>158</v>
      </c>
      <c r="C114" s="45" t="s">
        <v>68</v>
      </c>
      <c r="D114" s="12">
        <f t="shared" si="6"/>
        <v>62</v>
      </c>
      <c r="E114" s="12">
        <f t="shared" si="7"/>
        <v>1</v>
      </c>
      <c r="F114" s="4"/>
      <c r="G114" s="44">
        <v>62</v>
      </c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0" t="s">
        <v>281</v>
      </c>
      <c r="AU114" s="44"/>
    </row>
    <row r="115" spans="1:47" s="46" customFormat="1" ht="14.1" customHeight="1">
      <c r="A115" s="41">
        <v>108</v>
      </c>
      <c r="B115" s="45" t="s">
        <v>190</v>
      </c>
      <c r="C115" s="45" t="s">
        <v>90</v>
      </c>
      <c r="D115" s="12">
        <f t="shared" si="6"/>
        <v>61</v>
      </c>
      <c r="E115" s="12">
        <f t="shared" si="7"/>
        <v>5</v>
      </c>
      <c r="F115" s="4"/>
      <c r="G115" s="44"/>
      <c r="H115" s="44"/>
      <c r="I115" s="44">
        <v>14</v>
      </c>
      <c r="J115" s="44"/>
      <c r="K115" s="44"/>
      <c r="L115" s="44">
        <v>18</v>
      </c>
      <c r="M115" s="44">
        <v>14</v>
      </c>
      <c r="N115" s="44"/>
      <c r="O115" s="44"/>
      <c r="P115" s="44">
        <v>9</v>
      </c>
      <c r="Q115" s="44"/>
      <c r="R115" s="44"/>
      <c r="S115" s="44"/>
      <c r="T115" s="44"/>
      <c r="U115" s="44"/>
      <c r="V115" s="44">
        <v>6</v>
      </c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0" t="s">
        <v>281</v>
      </c>
      <c r="AU115" s="44"/>
    </row>
    <row r="116" spans="1:47" s="46" customFormat="1" ht="14.1" customHeight="1">
      <c r="A116" s="41">
        <v>108</v>
      </c>
      <c r="B116" s="45" t="s">
        <v>180</v>
      </c>
      <c r="C116" s="45" t="s">
        <v>70</v>
      </c>
      <c r="D116" s="12">
        <f t="shared" si="6"/>
        <v>61</v>
      </c>
      <c r="E116" s="12">
        <f t="shared" si="7"/>
        <v>5</v>
      </c>
      <c r="F116" s="4">
        <v>12</v>
      </c>
      <c r="G116" s="44"/>
      <c r="H116" s="44">
        <v>10</v>
      </c>
      <c r="I116" s="44"/>
      <c r="J116" s="44"/>
      <c r="K116" s="44"/>
      <c r="L116" s="44"/>
      <c r="M116" s="44"/>
      <c r="N116" s="44"/>
      <c r="O116" s="44"/>
      <c r="P116" s="44">
        <v>10</v>
      </c>
      <c r="Q116" s="44"/>
      <c r="R116" s="44"/>
      <c r="S116" s="44"/>
      <c r="T116" s="44"/>
      <c r="U116" s="44"/>
      <c r="V116" s="44"/>
      <c r="W116" s="44"/>
      <c r="X116" s="44">
        <v>24</v>
      </c>
      <c r="Y116" s="44"/>
      <c r="Z116" s="44">
        <v>5</v>
      </c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0" t="s">
        <v>281</v>
      </c>
      <c r="AU116" s="44"/>
    </row>
    <row r="117" spans="1:47" s="46" customFormat="1" ht="14.1" customHeight="1">
      <c r="A117" s="41">
        <v>108</v>
      </c>
      <c r="B117" s="45" t="s">
        <v>187</v>
      </c>
      <c r="C117" s="45" t="s">
        <v>70</v>
      </c>
      <c r="D117" s="12">
        <f t="shared" si="6"/>
        <v>61</v>
      </c>
      <c r="E117" s="12">
        <f t="shared" si="7"/>
        <v>2</v>
      </c>
      <c r="F117" s="4">
        <v>17</v>
      </c>
      <c r="G117" s="44"/>
      <c r="H117" s="44"/>
      <c r="I117" s="44"/>
      <c r="J117" s="44"/>
      <c r="K117" s="44"/>
      <c r="L117" s="44"/>
      <c r="M117" s="44">
        <v>44</v>
      </c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0" t="s">
        <v>281</v>
      </c>
      <c r="AU117" s="44"/>
    </row>
    <row r="118" spans="1:47" s="46" customFormat="1" ht="14.1" customHeight="1">
      <c r="A118" s="41">
        <v>111</v>
      </c>
      <c r="B118" s="45" t="s">
        <v>179</v>
      </c>
      <c r="C118" s="45" t="s">
        <v>72</v>
      </c>
      <c r="D118" s="12">
        <f t="shared" si="6"/>
        <v>57</v>
      </c>
      <c r="E118" s="12">
        <f t="shared" si="7"/>
        <v>6</v>
      </c>
      <c r="F118" s="4"/>
      <c r="G118" s="44">
        <v>12</v>
      </c>
      <c r="H118" s="44"/>
      <c r="I118" s="44">
        <v>10</v>
      </c>
      <c r="J118" s="44"/>
      <c r="K118" s="44"/>
      <c r="L118" s="44">
        <v>16</v>
      </c>
      <c r="M118" s="44"/>
      <c r="N118" s="44"/>
      <c r="O118" s="44"/>
      <c r="P118" s="44">
        <v>4</v>
      </c>
      <c r="Q118" s="44"/>
      <c r="R118" s="44"/>
      <c r="S118" s="44"/>
      <c r="T118" s="44"/>
      <c r="U118" s="44"/>
      <c r="V118" s="44"/>
      <c r="W118" s="44"/>
      <c r="X118" s="44">
        <v>9</v>
      </c>
      <c r="Y118" s="44"/>
      <c r="Z118" s="44"/>
      <c r="AA118" s="44"/>
      <c r="AB118" s="44">
        <v>6</v>
      </c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0" t="s">
        <v>281</v>
      </c>
      <c r="AU118" s="44"/>
    </row>
    <row r="119" spans="1:47" s="46" customFormat="1" ht="14.1" customHeight="1">
      <c r="A119" s="41">
        <v>112</v>
      </c>
      <c r="B119" s="45" t="s">
        <v>183</v>
      </c>
      <c r="C119" s="45" t="s">
        <v>149</v>
      </c>
      <c r="D119" s="12">
        <f t="shared" si="6"/>
        <v>56</v>
      </c>
      <c r="E119" s="12">
        <f t="shared" si="7"/>
        <v>3</v>
      </c>
      <c r="F119" s="4"/>
      <c r="G119" s="44"/>
      <c r="H119" s="44"/>
      <c r="I119" s="44"/>
      <c r="J119" s="44">
        <v>20</v>
      </c>
      <c r="K119" s="44"/>
      <c r="L119" s="44">
        <v>22</v>
      </c>
      <c r="M119" s="44"/>
      <c r="N119" s="44"/>
      <c r="O119" s="44"/>
      <c r="P119" s="44">
        <v>14</v>
      </c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0" t="s">
        <v>281</v>
      </c>
      <c r="AU119" s="44"/>
    </row>
    <row r="120" spans="1:47" s="46" customFormat="1" ht="14.1" customHeight="1">
      <c r="A120" s="41">
        <v>113</v>
      </c>
      <c r="B120" s="45" t="s">
        <v>177</v>
      </c>
      <c r="C120" s="45" t="s">
        <v>72</v>
      </c>
      <c r="D120" s="12">
        <f t="shared" si="6"/>
        <v>54</v>
      </c>
      <c r="E120" s="12">
        <f t="shared" si="7"/>
        <v>2</v>
      </c>
      <c r="F120" s="4"/>
      <c r="G120" s="44"/>
      <c r="H120" s="44"/>
      <c r="I120" s="44">
        <v>26</v>
      </c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>
        <v>28</v>
      </c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0"/>
      <c r="AU120" s="44"/>
    </row>
    <row r="121" spans="1:47" s="46" customFormat="1" ht="14.1" customHeight="1">
      <c r="A121" s="41">
        <v>113</v>
      </c>
      <c r="B121" s="45" t="s">
        <v>289</v>
      </c>
      <c r="C121" s="45" t="s">
        <v>135</v>
      </c>
      <c r="D121" s="12">
        <f t="shared" si="6"/>
        <v>54</v>
      </c>
      <c r="E121" s="12">
        <f t="shared" si="7"/>
        <v>1</v>
      </c>
      <c r="F121" s="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>
        <v>54</v>
      </c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0" t="s">
        <v>281</v>
      </c>
      <c r="AU121" s="44"/>
    </row>
    <row r="122" spans="1:47" s="46" customFormat="1" ht="14.1" customHeight="1">
      <c r="A122" s="41">
        <v>115</v>
      </c>
      <c r="B122" s="45" t="s">
        <v>165</v>
      </c>
      <c r="C122" s="45" t="s">
        <v>114</v>
      </c>
      <c r="D122" s="12">
        <f t="shared" si="6"/>
        <v>51</v>
      </c>
      <c r="E122" s="12">
        <f t="shared" si="7"/>
        <v>2</v>
      </c>
      <c r="F122" s="4"/>
      <c r="G122" s="44"/>
      <c r="I122" s="44"/>
      <c r="J122" s="44"/>
      <c r="K122" s="44">
        <v>45</v>
      </c>
      <c r="L122" s="44"/>
      <c r="M122" s="44"/>
      <c r="N122" s="44"/>
      <c r="O122" s="44"/>
      <c r="R122" s="44">
        <v>6</v>
      </c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0" t="s">
        <v>281</v>
      </c>
      <c r="AU122" s="44"/>
    </row>
    <row r="123" spans="1:47" s="46" customFormat="1" ht="14.1" customHeight="1">
      <c r="A123" s="41">
        <v>116</v>
      </c>
      <c r="B123" s="45" t="s">
        <v>264</v>
      </c>
      <c r="C123" s="45" t="s">
        <v>124</v>
      </c>
      <c r="D123" s="12">
        <f t="shared" si="6"/>
        <v>50</v>
      </c>
      <c r="E123" s="12">
        <f t="shared" si="7"/>
        <v>1</v>
      </c>
      <c r="F123" s="4"/>
      <c r="G123" s="44"/>
      <c r="H123" s="44"/>
      <c r="I123" s="44"/>
      <c r="J123" s="44"/>
      <c r="K123" s="44"/>
      <c r="L123" s="44"/>
      <c r="M123" s="44"/>
      <c r="N123" s="44"/>
      <c r="O123" s="44"/>
      <c r="P123" s="44">
        <v>50</v>
      </c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Q123" s="44"/>
      <c r="AR123" s="44"/>
      <c r="AS123" s="44"/>
      <c r="AT123" s="40"/>
      <c r="AU123" s="44"/>
    </row>
    <row r="124" spans="1:47" s="46" customFormat="1" ht="14.1" customHeight="1">
      <c r="A124" s="41">
        <v>116</v>
      </c>
      <c r="B124" s="45" t="s">
        <v>259</v>
      </c>
      <c r="C124" s="48" t="s">
        <v>68</v>
      </c>
      <c r="D124" s="12">
        <f t="shared" si="6"/>
        <v>50</v>
      </c>
      <c r="E124" s="12">
        <f t="shared" si="7"/>
        <v>1</v>
      </c>
      <c r="F124" s="4"/>
      <c r="G124" s="44"/>
      <c r="H124" s="44"/>
      <c r="I124" s="44"/>
      <c r="J124" s="44"/>
      <c r="K124" s="44"/>
      <c r="L124" s="44"/>
      <c r="M124" s="44">
        <v>50</v>
      </c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40" t="s">
        <v>281</v>
      </c>
      <c r="AU124" s="44"/>
    </row>
    <row r="125" spans="1:47" s="46" customFormat="1" ht="14.1" customHeight="1">
      <c r="A125" s="41">
        <v>118</v>
      </c>
      <c r="B125" s="45" t="s">
        <v>173</v>
      </c>
      <c r="C125" s="45" t="s">
        <v>93</v>
      </c>
      <c r="D125" s="12">
        <f t="shared" si="6"/>
        <v>49</v>
      </c>
      <c r="E125" s="12">
        <f t="shared" si="7"/>
        <v>3</v>
      </c>
      <c r="F125" s="4"/>
      <c r="I125" s="44"/>
      <c r="K125" s="46">
        <v>33</v>
      </c>
      <c r="M125" s="46">
        <v>12</v>
      </c>
      <c r="N125" s="44"/>
      <c r="O125" s="44"/>
      <c r="P125" s="44"/>
      <c r="Q125" s="44"/>
      <c r="R125" s="44"/>
      <c r="S125" s="44"/>
      <c r="T125" s="44"/>
      <c r="U125" s="44">
        <v>4</v>
      </c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Q125" s="44"/>
      <c r="AR125" s="44"/>
      <c r="AS125" s="44"/>
      <c r="AT125" s="40" t="s">
        <v>281</v>
      </c>
      <c r="AU125" s="44"/>
    </row>
    <row r="126" spans="1:47" s="46" customFormat="1" ht="14.1" customHeight="1">
      <c r="A126" s="41">
        <v>119</v>
      </c>
      <c r="B126" s="45" t="s">
        <v>265</v>
      </c>
      <c r="C126" s="45" t="s">
        <v>72</v>
      </c>
      <c r="D126" s="12">
        <f t="shared" si="6"/>
        <v>48</v>
      </c>
      <c r="E126" s="12">
        <f t="shared" si="7"/>
        <v>1</v>
      </c>
      <c r="F126" s="4"/>
      <c r="G126" s="44"/>
      <c r="H126" s="44"/>
      <c r="I126" s="44"/>
      <c r="J126" s="44"/>
      <c r="K126" s="44"/>
      <c r="L126" s="44"/>
      <c r="M126" s="44"/>
      <c r="N126" s="44"/>
      <c r="O126" s="44"/>
      <c r="P126" s="44">
        <v>48</v>
      </c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  <c r="AT126" s="40" t="s">
        <v>281</v>
      </c>
      <c r="AU126" s="44"/>
    </row>
    <row r="127" spans="1:47" s="46" customFormat="1" ht="14.1" customHeight="1">
      <c r="A127" s="41">
        <v>120</v>
      </c>
      <c r="B127" s="45" t="s">
        <v>164</v>
      </c>
      <c r="C127" s="48" t="s">
        <v>135</v>
      </c>
      <c r="D127" s="12">
        <f t="shared" si="6"/>
        <v>46</v>
      </c>
      <c r="E127" s="12">
        <f t="shared" si="7"/>
        <v>1</v>
      </c>
      <c r="F127" s="4"/>
      <c r="G127" s="44">
        <v>46</v>
      </c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40" t="s">
        <v>281</v>
      </c>
      <c r="AU127" s="44"/>
    </row>
    <row r="128" spans="1:47" s="46" customFormat="1" ht="14.1" customHeight="1">
      <c r="A128" s="41">
        <v>121</v>
      </c>
      <c r="B128" s="45" t="s">
        <v>172</v>
      </c>
      <c r="C128" s="45" t="s">
        <v>70</v>
      </c>
      <c r="D128" s="12">
        <f t="shared" si="6"/>
        <v>45</v>
      </c>
      <c r="E128" s="12">
        <f t="shared" si="7"/>
        <v>2</v>
      </c>
      <c r="F128" s="4"/>
      <c r="G128" s="44">
        <v>34</v>
      </c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>
        <v>11</v>
      </c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0"/>
      <c r="AU128" s="44"/>
    </row>
    <row r="129" spans="1:47" s="46" customFormat="1" ht="14.1" customHeight="1">
      <c r="A129" s="41">
        <v>122</v>
      </c>
      <c r="B129" s="45" t="s">
        <v>185</v>
      </c>
      <c r="C129" s="45" t="s">
        <v>124</v>
      </c>
      <c r="D129" s="12">
        <f t="shared" si="6"/>
        <v>43</v>
      </c>
      <c r="E129" s="12">
        <f t="shared" si="7"/>
        <v>3</v>
      </c>
      <c r="F129" s="4"/>
      <c r="G129" s="44"/>
      <c r="H129" s="44"/>
      <c r="I129" s="44"/>
      <c r="J129" s="44"/>
      <c r="K129" s="44">
        <v>18</v>
      </c>
      <c r="L129" s="44">
        <v>14</v>
      </c>
      <c r="M129" s="44"/>
      <c r="N129" s="44"/>
      <c r="O129" s="44"/>
      <c r="P129" s="44"/>
      <c r="Q129" s="44"/>
      <c r="R129" s="44"/>
      <c r="S129" s="44"/>
      <c r="T129" s="44"/>
      <c r="U129" s="44">
        <v>11</v>
      </c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40"/>
      <c r="AU129" s="44"/>
    </row>
    <row r="130" spans="1:47" s="46" customFormat="1" ht="14.1" customHeight="1">
      <c r="A130" s="41">
        <v>123</v>
      </c>
      <c r="B130" s="45" t="s">
        <v>307</v>
      </c>
      <c r="C130" s="45" t="s">
        <v>124</v>
      </c>
      <c r="D130" s="12">
        <f t="shared" si="6"/>
        <v>40</v>
      </c>
      <c r="E130" s="12">
        <f t="shared" si="7"/>
        <v>1</v>
      </c>
      <c r="F130" s="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>
        <v>40</v>
      </c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0"/>
      <c r="AU130" s="44"/>
    </row>
    <row r="131" spans="1:47" s="46" customFormat="1" ht="14.1" customHeight="1">
      <c r="A131" s="41">
        <v>124</v>
      </c>
      <c r="B131" s="45" t="s">
        <v>292</v>
      </c>
      <c r="C131" s="45" t="s">
        <v>72</v>
      </c>
      <c r="D131" s="12">
        <f t="shared" si="6"/>
        <v>36</v>
      </c>
      <c r="E131" s="12">
        <f t="shared" si="7"/>
        <v>1</v>
      </c>
      <c r="F131" s="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>
        <v>36</v>
      </c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0" t="s">
        <v>281</v>
      </c>
      <c r="AU131" s="44"/>
    </row>
    <row r="132" spans="1:47" s="46" customFormat="1" ht="14.1" customHeight="1">
      <c r="A132" s="41">
        <v>124</v>
      </c>
      <c r="B132" s="45" t="s">
        <v>169</v>
      </c>
      <c r="C132" s="48" t="s">
        <v>129</v>
      </c>
      <c r="D132" s="12">
        <f t="shared" si="6"/>
        <v>36</v>
      </c>
      <c r="E132" s="12">
        <f t="shared" si="7"/>
        <v>1</v>
      </c>
      <c r="F132" s="4"/>
      <c r="G132" s="44"/>
      <c r="H132" s="44"/>
      <c r="I132" s="44"/>
      <c r="J132" s="44">
        <v>36</v>
      </c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44"/>
      <c r="AS132" s="44"/>
      <c r="AT132" s="40" t="s">
        <v>281</v>
      </c>
      <c r="AU132" s="44"/>
    </row>
    <row r="133" spans="1:47" s="46" customFormat="1" ht="14.1" customHeight="1">
      <c r="A133" s="41">
        <v>124</v>
      </c>
      <c r="B133" s="45" t="s">
        <v>170</v>
      </c>
      <c r="C133" s="45" t="s">
        <v>68</v>
      </c>
      <c r="D133" s="12">
        <f t="shared" si="6"/>
        <v>36</v>
      </c>
      <c r="E133" s="12">
        <f t="shared" si="7"/>
        <v>1</v>
      </c>
      <c r="F133" s="4"/>
      <c r="G133" s="44">
        <v>36</v>
      </c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  <c r="AP133" s="44"/>
      <c r="AQ133" s="44"/>
      <c r="AR133" s="44"/>
      <c r="AS133" s="44"/>
      <c r="AT133" s="40"/>
      <c r="AU133" s="44"/>
    </row>
    <row r="134" spans="1:47" s="46" customFormat="1" ht="14.1" customHeight="1">
      <c r="A134" s="41">
        <v>124</v>
      </c>
      <c r="B134" s="45" t="s">
        <v>168</v>
      </c>
      <c r="C134" s="45" t="s">
        <v>72</v>
      </c>
      <c r="D134" s="12">
        <f t="shared" si="6"/>
        <v>36</v>
      </c>
      <c r="E134" s="12">
        <f t="shared" si="7"/>
        <v>1</v>
      </c>
      <c r="F134" s="4"/>
      <c r="G134" s="44"/>
      <c r="H134" s="44"/>
      <c r="I134" s="44"/>
      <c r="J134" s="44"/>
      <c r="K134" s="44">
        <v>36</v>
      </c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  <c r="AJ134" s="44"/>
      <c r="AK134" s="44"/>
      <c r="AL134" s="44"/>
      <c r="AM134" s="44"/>
      <c r="AN134" s="44"/>
      <c r="AO134" s="44"/>
      <c r="AP134" s="44"/>
      <c r="AQ134" s="44"/>
      <c r="AR134" s="44"/>
      <c r="AS134" s="44"/>
      <c r="AT134" s="40"/>
      <c r="AU134" s="44"/>
    </row>
    <row r="135" spans="1:47" s="46" customFormat="1" ht="14.1" customHeight="1">
      <c r="A135" s="41">
        <v>128</v>
      </c>
      <c r="B135" s="45" t="s">
        <v>178</v>
      </c>
      <c r="C135" s="45" t="s">
        <v>72</v>
      </c>
      <c r="D135" s="12">
        <f t="shared" si="6"/>
        <v>35</v>
      </c>
      <c r="E135" s="12">
        <f t="shared" si="7"/>
        <v>6</v>
      </c>
      <c r="F135" s="4"/>
      <c r="G135" s="46">
        <v>4</v>
      </c>
      <c r="I135" s="46">
        <v>6</v>
      </c>
      <c r="J135" s="46">
        <v>8</v>
      </c>
      <c r="K135" s="46">
        <v>6</v>
      </c>
      <c r="L135" s="46">
        <v>8</v>
      </c>
      <c r="N135" s="44"/>
      <c r="O135" s="44"/>
      <c r="P135" s="44"/>
      <c r="Q135" s="44"/>
      <c r="R135" s="44"/>
      <c r="S135" s="44"/>
      <c r="T135" s="44"/>
      <c r="U135" s="44">
        <v>3</v>
      </c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  <c r="AK135" s="44"/>
      <c r="AL135" s="44"/>
      <c r="AM135" s="44"/>
      <c r="AN135" s="44"/>
      <c r="AO135" s="44"/>
      <c r="AP135" s="44"/>
      <c r="AQ135" s="44"/>
      <c r="AR135" s="44"/>
      <c r="AS135" s="44"/>
      <c r="AT135" s="40" t="s">
        <v>281</v>
      </c>
      <c r="AU135" s="44"/>
    </row>
    <row r="136" spans="1:47" s="46" customFormat="1" ht="14.1" customHeight="1">
      <c r="A136" s="41">
        <v>128</v>
      </c>
      <c r="B136" s="45" t="s">
        <v>171</v>
      </c>
      <c r="C136" s="45" t="s">
        <v>70</v>
      </c>
      <c r="D136" s="12">
        <f t="shared" ref="D136:D167" si="8">SUM(F136:AS136)</f>
        <v>35</v>
      </c>
      <c r="E136" s="12">
        <f t="shared" ref="E136:E167" si="9">COUNTA(F136:AS136)</f>
        <v>2</v>
      </c>
      <c r="F136" s="4"/>
      <c r="G136" s="44">
        <v>8</v>
      </c>
      <c r="H136" s="44"/>
      <c r="I136" s="44"/>
      <c r="J136" s="44"/>
      <c r="K136" s="44">
        <v>27</v>
      </c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  <c r="AN136" s="44"/>
      <c r="AO136" s="44"/>
      <c r="AP136" s="44"/>
      <c r="AQ136" s="44"/>
      <c r="AR136" s="44"/>
      <c r="AS136" s="44"/>
      <c r="AT136" s="40" t="s">
        <v>281</v>
      </c>
      <c r="AU136" s="44"/>
    </row>
    <row r="137" spans="1:47" s="46" customFormat="1" ht="14.1" customHeight="1">
      <c r="A137" s="41">
        <v>130</v>
      </c>
      <c r="B137" s="45" t="s">
        <v>176</v>
      </c>
      <c r="C137" s="45" t="s">
        <v>135</v>
      </c>
      <c r="D137" s="12">
        <f t="shared" si="8"/>
        <v>33</v>
      </c>
      <c r="E137" s="12">
        <f t="shared" si="9"/>
        <v>2</v>
      </c>
      <c r="F137" s="4"/>
      <c r="G137" s="44">
        <v>30</v>
      </c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>
        <v>3</v>
      </c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40" t="s">
        <v>281</v>
      </c>
      <c r="AU137" s="44"/>
    </row>
    <row r="138" spans="1:47" s="46" customFormat="1" ht="14.1" customHeight="1">
      <c r="A138" s="41">
        <v>131</v>
      </c>
      <c r="B138" s="45" t="s">
        <v>237</v>
      </c>
      <c r="C138" s="45" t="s">
        <v>72</v>
      </c>
      <c r="D138" s="12">
        <f t="shared" si="8"/>
        <v>32</v>
      </c>
      <c r="E138" s="12">
        <f t="shared" si="9"/>
        <v>1</v>
      </c>
      <c r="F138" s="4"/>
      <c r="G138" s="44"/>
      <c r="H138" s="44"/>
      <c r="I138" s="44"/>
      <c r="J138" s="44"/>
      <c r="K138" s="44"/>
      <c r="L138" s="44">
        <v>32</v>
      </c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  <c r="AT138" s="40" t="s">
        <v>281</v>
      </c>
      <c r="AU138" s="44"/>
    </row>
    <row r="139" spans="1:47" s="46" customFormat="1" ht="14.1" customHeight="1">
      <c r="A139" s="41">
        <v>132</v>
      </c>
      <c r="B139" s="45" t="s">
        <v>191</v>
      </c>
      <c r="C139" s="45" t="s">
        <v>77</v>
      </c>
      <c r="D139" s="12">
        <f t="shared" si="8"/>
        <v>30</v>
      </c>
      <c r="E139" s="12">
        <f t="shared" si="9"/>
        <v>10</v>
      </c>
      <c r="F139" s="4">
        <v>1</v>
      </c>
      <c r="G139" s="44">
        <v>2</v>
      </c>
      <c r="H139" s="44">
        <v>4</v>
      </c>
      <c r="I139" s="44">
        <v>2</v>
      </c>
      <c r="J139" s="44"/>
      <c r="K139" s="44">
        <v>3</v>
      </c>
      <c r="L139" s="44">
        <v>4</v>
      </c>
      <c r="M139" s="44">
        <v>2</v>
      </c>
      <c r="N139" s="44"/>
      <c r="O139" s="44"/>
      <c r="P139" s="44"/>
      <c r="Q139" s="44"/>
      <c r="R139" s="44"/>
      <c r="S139" s="44"/>
      <c r="T139" s="44"/>
      <c r="U139" s="44">
        <v>5</v>
      </c>
      <c r="V139" s="44"/>
      <c r="W139" s="44"/>
      <c r="X139" s="44">
        <v>3</v>
      </c>
      <c r="Y139" s="44"/>
      <c r="Z139" s="44"/>
      <c r="AA139" s="44"/>
      <c r="AB139" s="44">
        <v>4</v>
      </c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  <c r="AT139" s="40"/>
      <c r="AU139" s="44"/>
    </row>
    <row r="140" spans="1:47" s="46" customFormat="1" ht="14.1" customHeight="1">
      <c r="A140" s="41">
        <v>132</v>
      </c>
      <c r="B140" s="45" t="s">
        <v>184</v>
      </c>
      <c r="C140" s="45" t="s">
        <v>77</v>
      </c>
      <c r="D140" s="12">
        <f t="shared" si="8"/>
        <v>30</v>
      </c>
      <c r="E140" s="12">
        <f t="shared" si="9"/>
        <v>3</v>
      </c>
      <c r="F140" s="4">
        <v>2</v>
      </c>
      <c r="G140" s="44">
        <v>16</v>
      </c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>
        <v>12</v>
      </c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  <c r="AK140" s="44"/>
      <c r="AL140" s="44"/>
      <c r="AM140" s="44"/>
      <c r="AN140" s="44"/>
      <c r="AO140" s="44"/>
      <c r="AP140" s="44"/>
      <c r="AQ140" s="44"/>
      <c r="AR140" s="44"/>
      <c r="AS140" s="44"/>
      <c r="AT140" s="40" t="s">
        <v>281</v>
      </c>
      <c r="AU140" s="44"/>
    </row>
    <row r="141" spans="1:47" s="46" customFormat="1" ht="14.1" customHeight="1">
      <c r="A141" s="41">
        <v>132</v>
      </c>
      <c r="B141" s="45" t="s">
        <v>238</v>
      </c>
      <c r="C141" s="45" t="s">
        <v>72</v>
      </c>
      <c r="D141" s="12">
        <f t="shared" si="8"/>
        <v>30</v>
      </c>
      <c r="E141" s="12">
        <f t="shared" si="9"/>
        <v>1</v>
      </c>
      <c r="F141" s="4"/>
      <c r="G141" s="44"/>
      <c r="H141" s="44"/>
      <c r="I141" s="44"/>
      <c r="J141" s="44"/>
      <c r="K141" s="44"/>
      <c r="L141" s="44">
        <v>30</v>
      </c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44"/>
      <c r="AS141" s="44"/>
      <c r="AT141" s="40"/>
      <c r="AU141" s="44"/>
    </row>
    <row r="142" spans="1:47" s="46" customFormat="1" ht="14.1" customHeight="1">
      <c r="A142" s="41">
        <v>135</v>
      </c>
      <c r="B142" s="45" t="s">
        <v>195</v>
      </c>
      <c r="C142" s="45" t="s">
        <v>149</v>
      </c>
      <c r="D142" s="12">
        <f t="shared" si="8"/>
        <v>29</v>
      </c>
      <c r="E142" s="12">
        <f t="shared" si="9"/>
        <v>5</v>
      </c>
      <c r="F142" s="4"/>
      <c r="G142" s="44">
        <v>6</v>
      </c>
      <c r="H142" s="44">
        <v>2</v>
      </c>
      <c r="I142" s="44"/>
      <c r="J142" s="44"/>
      <c r="K142" s="44"/>
      <c r="L142" s="44"/>
      <c r="M142" s="44"/>
      <c r="N142" s="44"/>
      <c r="O142" s="44"/>
      <c r="P142" s="44"/>
      <c r="Q142" s="44"/>
      <c r="R142" s="44">
        <v>3</v>
      </c>
      <c r="S142" s="44"/>
      <c r="T142" s="44">
        <v>9</v>
      </c>
      <c r="U142" s="44">
        <v>9</v>
      </c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  <c r="AK142" s="44"/>
      <c r="AL142" s="44"/>
      <c r="AM142" s="44"/>
      <c r="AN142" s="44"/>
      <c r="AO142" s="44"/>
      <c r="AP142" s="44"/>
      <c r="AQ142" s="44"/>
      <c r="AR142" s="44"/>
      <c r="AS142" s="44"/>
      <c r="AT142" s="40" t="s">
        <v>281</v>
      </c>
      <c r="AU142" s="44"/>
    </row>
    <row r="143" spans="1:47" s="46" customFormat="1" ht="14.1" customHeight="1">
      <c r="A143" s="41">
        <v>136</v>
      </c>
      <c r="B143" s="45" t="s">
        <v>298</v>
      </c>
      <c r="C143" s="45" t="s">
        <v>105</v>
      </c>
      <c r="D143" s="12">
        <f t="shared" si="8"/>
        <v>28</v>
      </c>
      <c r="E143" s="12">
        <f t="shared" si="9"/>
        <v>2</v>
      </c>
      <c r="F143" s="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>
        <v>15</v>
      </c>
      <c r="Z143" s="44">
        <v>13</v>
      </c>
      <c r="AA143" s="44"/>
      <c r="AB143" s="44"/>
      <c r="AC143" s="44"/>
      <c r="AD143" s="44"/>
      <c r="AE143" s="44"/>
      <c r="AF143" s="44"/>
      <c r="AG143" s="44"/>
      <c r="AH143" s="44"/>
      <c r="AI143" s="44"/>
      <c r="AJ143" s="44"/>
      <c r="AK143" s="44"/>
      <c r="AL143" s="44"/>
      <c r="AM143" s="44"/>
      <c r="AN143" s="44"/>
      <c r="AO143" s="44"/>
      <c r="AP143" s="44"/>
      <c r="AQ143" s="44"/>
      <c r="AR143" s="44"/>
      <c r="AS143" s="44"/>
      <c r="AT143" s="40" t="s">
        <v>281</v>
      </c>
      <c r="AU143" s="44"/>
    </row>
    <row r="144" spans="1:47" s="46" customFormat="1" ht="14.1" customHeight="1">
      <c r="A144" s="41">
        <v>137</v>
      </c>
      <c r="B144" s="45" t="s">
        <v>255</v>
      </c>
      <c r="C144" s="45" t="s">
        <v>82</v>
      </c>
      <c r="D144" s="12">
        <f t="shared" si="8"/>
        <v>27</v>
      </c>
      <c r="E144" s="12">
        <f t="shared" si="9"/>
        <v>2</v>
      </c>
      <c r="F144" s="4"/>
      <c r="G144" s="44"/>
      <c r="I144" s="44"/>
      <c r="J144" s="44"/>
      <c r="K144" s="44"/>
      <c r="L144" s="44"/>
      <c r="M144" s="44"/>
      <c r="N144" s="44">
        <v>9</v>
      </c>
      <c r="O144" s="44"/>
      <c r="R144" s="44">
        <v>18</v>
      </c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  <c r="AE144" s="44"/>
      <c r="AF144" s="44"/>
      <c r="AG144" s="44"/>
      <c r="AH144" s="44"/>
      <c r="AI144" s="44"/>
      <c r="AJ144" s="44"/>
      <c r="AK144" s="44"/>
      <c r="AL144" s="44"/>
      <c r="AM144" s="44"/>
      <c r="AN144" s="44"/>
      <c r="AO144" s="44"/>
      <c r="AP144" s="44"/>
      <c r="AQ144" s="44"/>
      <c r="AR144" s="44"/>
      <c r="AS144" s="44"/>
      <c r="AT144" s="40" t="s">
        <v>281</v>
      </c>
    </row>
    <row r="145" spans="1:47" s="46" customFormat="1" ht="14.1" customHeight="1">
      <c r="A145" s="41">
        <v>137</v>
      </c>
      <c r="B145" s="45" t="s">
        <v>282</v>
      </c>
      <c r="C145" s="45" t="s">
        <v>149</v>
      </c>
      <c r="D145" s="12">
        <f t="shared" si="8"/>
        <v>27</v>
      </c>
      <c r="E145" s="12">
        <f t="shared" si="9"/>
        <v>2</v>
      </c>
      <c r="F145" s="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>
        <v>17</v>
      </c>
      <c r="V145" s="44"/>
      <c r="W145" s="44"/>
      <c r="X145" s="44"/>
      <c r="Y145" s="44">
        <v>10</v>
      </c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44"/>
      <c r="AS145" s="44"/>
      <c r="AT145" s="40" t="s">
        <v>281</v>
      </c>
      <c r="AU145" s="44"/>
    </row>
    <row r="146" spans="1:47" s="46" customFormat="1" ht="14.1" customHeight="1">
      <c r="A146" s="41">
        <v>137</v>
      </c>
      <c r="B146" s="45" t="s">
        <v>269</v>
      </c>
      <c r="C146" s="45" t="s">
        <v>105</v>
      </c>
      <c r="D146" s="12">
        <f t="shared" si="8"/>
        <v>27</v>
      </c>
      <c r="E146" s="12">
        <f t="shared" si="9"/>
        <v>1</v>
      </c>
      <c r="F146" s="4"/>
      <c r="G146" s="44"/>
      <c r="H146" s="44"/>
      <c r="I146" s="44"/>
      <c r="J146" s="44"/>
      <c r="K146" s="44"/>
      <c r="L146" s="44"/>
      <c r="M146" s="44"/>
      <c r="N146" s="44"/>
      <c r="O146" s="44"/>
      <c r="P146" s="44">
        <v>27</v>
      </c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  <c r="AH146" s="44"/>
      <c r="AI146" s="44"/>
      <c r="AJ146" s="44"/>
      <c r="AK146" s="44"/>
      <c r="AL146" s="44"/>
      <c r="AM146" s="44"/>
      <c r="AN146" s="44"/>
      <c r="AO146" s="44"/>
      <c r="AP146" s="44"/>
      <c r="AQ146" s="44"/>
      <c r="AR146" s="44"/>
      <c r="AS146" s="44"/>
      <c r="AT146" s="40" t="s">
        <v>281</v>
      </c>
      <c r="AU146" s="44"/>
    </row>
    <row r="147" spans="1:47" s="46" customFormat="1" ht="14.1" customHeight="1">
      <c r="A147" s="41">
        <v>140</v>
      </c>
      <c r="B147" s="45" t="s">
        <v>246</v>
      </c>
      <c r="C147" s="45" t="s">
        <v>135</v>
      </c>
      <c r="D147" s="12">
        <f t="shared" si="8"/>
        <v>24</v>
      </c>
      <c r="E147" s="12">
        <f t="shared" si="9"/>
        <v>1</v>
      </c>
      <c r="F147" s="4"/>
      <c r="G147" s="44"/>
      <c r="H147" s="44"/>
      <c r="I147" s="44"/>
      <c r="J147" s="44"/>
      <c r="K147" s="44"/>
      <c r="L147" s="44"/>
      <c r="M147" s="44">
        <v>24</v>
      </c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  <c r="AN147" s="44"/>
      <c r="AO147" s="44"/>
      <c r="AP147" s="44"/>
      <c r="AQ147" s="44"/>
      <c r="AR147" s="44"/>
      <c r="AS147" s="44"/>
      <c r="AT147" s="40" t="s">
        <v>281</v>
      </c>
      <c r="AU147" s="44"/>
    </row>
    <row r="148" spans="1:47" s="46" customFormat="1" ht="14.1" customHeight="1">
      <c r="A148" s="41">
        <v>141</v>
      </c>
      <c r="B148" s="45" t="s">
        <v>247</v>
      </c>
      <c r="C148" s="45" t="s">
        <v>248</v>
      </c>
      <c r="D148" s="12">
        <f t="shared" si="8"/>
        <v>23</v>
      </c>
      <c r="E148" s="12">
        <f t="shared" si="9"/>
        <v>2</v>
      </c>
      <c r="F148" s="4"/>
      <c r="G148" s="44"/>
      <c r="H148" s="44"/>
      <c r="I148" s="44"/>
      <c r="J148" s="44"/>
      <c r="K148" s="44"/>
      <c r="L148" s="44"/>
      <c r="M148" s="44">
        <v>10</v>
      </c>
      <c r="N148" s="44"/>
      <c r="O148" s="44"/>
      <c r="P148" s="44"/>
      <c r="Q148" s="44"/>
      <c r="R148" s="44"/>
      <c r="S148" s="44"/>
      <c r="T148" s="44"/>
      <c r="U148" s="44">
        <v>13</v>
      </c>
      <c r="V148" s="44"/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  <c r="AH148" s="44"/>
      <c r="AI148" s="44"/>
      <c r="AJ148" s="44"/>
      <c r="AK148" s="44"/>
      <c r="AL148" s="44"/>
      <c r="AM148" s="44"/>
      <c r="AN148" s="44"/>
      <c r="AO148" s="44"/>
      <c r="AP148" s="44"/>
      <c r="AQ148" s="44"/>
      <c r="AR148" s="44"/>
      <c r="AS148" s="44"/>
      <c r="AT148" s="40" t="s">
        <v>281</v>
      </c>
      <c r="AU148" s="44"/>
    </row>
    <row r="149" spans="1:47" s="46" customFormat="1" ht="14.1" customHeight="1">
      <c r="A149" s="41">
        <v>142</v>
      </c>
      <c r="B149" s="45" t="s">
        <v>239</v>
      </c>
      <c r="C149" s="48" t="s">
        <v>129</v>
      </c>
      <c r="D149" s="12">
        <f t="shared" si="8"/>
        <v>22</v>
      </c>
      <c r="E149" s="12">
        <f t="shared" si="9"/>
        <v>3</v>
      </c>
      <c r="F149" s="4"/>
      <c r="G149" s="44"/>
      <c r="H149" s="44"/>
      <c r="I149" s="44"/>
      <c r="J149" s="44"/>
      <c r="K149" s="44"/>
      <c r="L149" s="44">
        <v>12</v>
      </c>
      <c r="M149" s="44"/>
      <c r="N149" s="44">
        <v>3</v>
      </c>
      <c r="O149" s="44"/>
      <c r="P149" s="44">
        <v>7</v>
      </c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  <c r="AI149" s="44"/>
      <c r="AJ149" s="44"/>
      <c r="AK149" s="44"/>
      <c r="AL149" s="44"/>
      <c r="AM149" s="44"/>
      <c r="AN149" s="44"/>
      <c r="AO149" s="44"/>
      <c r="AP149" s="44"/>
      <c r="AQ149" s="44"/>
      <c r="AR149" s="44"/>
      <c r="AS149" s="44"/>
      <c r="AT149" s="40" t="s">
        <v>281</v>
      </c>
      <c r="AU149" s="44"/>
    </row>
    <row r="150" spans="1:47" s="46" customFormat="1" ht="14.1" customHeight="1">
      <c r="A150" s="41">
        <v>142</v>
      </c>
      <c r="B150" s="45" t="s">
        <v>188</v>
      </c>
      <c r="C150" s="45" t="s">
        <v>77</v>
      </c>
      <c r="D150" s="12">
        <f t="shared" si="8"/>
        <v>22</v>
      </c>
      <c r="E150" s="12">
        <f t="shared" si="9"/>
        <v>2</v>
      </c>
      <c r="F150" s="4"/>
      <c r="G150" s="44"/>
      <c r="H150" s="44"/>
      <c r="I150" s="44"/>
      <c r="J150" s="44"/>
      <c r="K150" s="44">
        <v>15</v>
      </c>
      <c r="L150" s="44"/>
      <c r="M150" s="44"/>
      <c r="N150" s="44"/>
      <c r="O150" s="44"/>
      <c r="P150" s="44"/>
      <c r="Q150" s="44"/>
      <c r="R150" s="44"/>
      <c r="S150" s="44"/>
      <c r="T150" s="44"/>
      <c r="U150" s="44">
        <v>7</v>
      </c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44"/>
      <c r="AT150" s="40" t="s">
        <v>281</v>
      </c>
      <c r="AU150" s="44"/>
    </row>
    <row r="151" spans="1:47" s="46" customFormat="1" ht="14.1" customHeight="1">
      <c r="A151" s="41">
        <v>142</v>
      </c>
      <c r="B151" s="45" t="s">
        <v>182</v>
      </c>
      <c r="C151" s="48" t="s">
        <v>70</v>
      </c>
      <c r="D151" s="12">
        <f t="shared" si="8"/>
        <v>22</v>
      </c>
      <c r="E151" s="12">
        <f t="shared" si="9"/>
        <v>1</v>
      </c>
      <c r="F151" s="4">
        <v>22</v>
      </c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  <c r="AJ151" s="44"/>
      <c r="AK151" s="44"/>
      <c r="AL151" s="44"/>
      <c r="AM151" s="44"/>
      <c r="AN151" s="44"/>
      <c r="AO151" s="44"/>
      <c r="AP151" s="44"/>
      <c r="AQ151" s="44"/>
      <c r="AR151" s="44"/>
      <c r="AS151" s="44"/>
      <c r="AT151" s="40" t="s">
        <v>281</v>
      </c>
      <c r="AU151" s="44"/>
    </row>
    <row r="152" spans="1:47" s="46" customFormat="1" ht="14.1" customHeight="1">
      <c r="A152" s="41">
        <v>145</v>
      </c>
      <c r="B152" s="45" t="s">
        <v>272</v>
      </c>
      <c r="C152" s="45" t="s">
        <v>108</v>
      </c>
      <c r="D152" s="12">
        <f t="shared" si="8"/>
        <v>17</v>
      </c>
      <c r="E152" s="12">
        <f t="shared" si="9"/>
        <v>2</v>
      </c>
      <c r="F152" s="4"/>
      <c r="G152" s="44"/>
      <c r="H152" s="44"/>
      <c r="I152" s="44"/>
      <c r="J152" s="44"/>
      <c r="K152" s="44"/>
      <c r="L152" s="44"/>
      <c r="M152" s="44"/>
      <c r="N152" s="44"/>
      <c r="O152" s="44"/>
      <c r="P152" s="44">
        <v>5</v>
      </c>
      <c r="Q152" s="44"/>
      <c r="R152" s="44"/>
      <c r="S152" s="44"/>
      <c r="T152" s="44"/>
      <c r="U152" s="44">
        <v>12</v>
      </c>
      <c r="V152" s="44"/>
      <c r="W152" s="44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  <c r="AH152" s="44"/>
      <c r="AI152" s="44"/>
      <c r="AJ152" s="44"/>
      <c r="AK152" s="44"/>
      <c r="AL152" s="44"/>
      <c r="AM152" s="44"/>
      <c r="AN152" s="44"/>
      <c r="AO152" s="44"/>
      <c r="AP152" s="44"/>
      <c r="AQ152" s="44"/>
      <c r="AR152" s="44"/>
      <c r="AS152" s="44"/>
      <c r="AT152" s="40" t="s">
        <v>281</v>
      </c>
      <c r="AU152" s="44"/>
    </row>
    <row r="153" spans="1:47" s="46" customFormat="1" ht="14.1" customHeight="1">
      <c r="A153" s="41">
        <v>145</v>
      </c>
      <c r="B153" s="45" t="s">
        <v>270</v>
      </c>
      <c r="C153" s="45" t="s">
        <v>124</v>
      </c>
      <c r="D153" s="12">
        <f t="shared" si="8"/>
        <v>17</v>
      </c>
      <c r="E153" s="12">
        <f t="shared" si="9"/>
        <v>1</v>
      </c>
      <c r="F153" s="4"/>
      <c r="G153" s="44"/>
      <c r="H153" s="44"/>
      <c r="I153" s="44"/>
      <c r="J153" s="44"/>
      <c r="K153" s="44"/>
      <c r="L153" s="44"/>
      <c r="M153" s="44"/>
      <c r="N153" s="44"/>
      <c r="O153" s="44"/>
      <c r="P153" s="44">
        <v>17</v>
      </c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/>
      <c r="AJ153" s="44"/>
      <c r="AK153" s="44"/>
      <c r="AL153" s="44"/>
      <c r="AM153" s="44"/>
      <c r="AN153" s="44"/>
      <c r="AO153" s="44"/>
      <c r="AP153" s="44"/>
      <c r="AQ153" s="44"/>
      <c r="AR153" s="44"/>
      <c r="AS153" s="44"/>
      <c r="AT153" s="40"/>
      <c r="AU153" s="44"/>
    </row>
    <row r="154" spans="1:47" s="46" customFormat="1" ht="14.1" customHeight="1">
      <c r="A154" s="41">
        <v>147</v>
      </c>
      <c r="B154" s="45" t="s">
        <v>240</v>
      </c>
      <c r="C154" s="45" t="s">
        <v>77</v>
      </c>
      <c r="D154" s="12">
        <f t="shared" si="8"/>
        <v>16</v>
      </c>
      <c r="E154" s="12">
        <f t="shared" si="9"/>
        <v>3</v>
      </c>
      <c r="F154" s="4"/>
      <c r="G154" s="44"/>
      <c r="H154" s="44"/>
      <c r="I154" s="44"/>
      <c r="J154" s="44"/>
      <c r="K154" s="44"/>
      <c r="L154" s="44">
        <v>6</v>
      </c>
      <c r="M154" s="44"/>
      <c r="N154" s="44"/>
      <c r="O154" s="44"/>
      <c r="P154" s="44">
        <v>2</v>
      </c>
      <c r="Q154" s="44"/>
      <c r="R154" s="44"/>
      <c r="S154" s="44"/>
      <c r="T154" s="44"/>
      <c r="U154" s="44">
        <v>8</v>
      </c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  <c r="AK154" s="44"/>
      <c r="AL154" s="44"/>
      <c r="AM154" s="44"/>
      <c r="AN154" s="44"/>
      <c r="AO154" s="44"/>
      <c r="AP154" s="44"/>
      <c r="AQ154" s="44"/>
      <c r="AR154" s="44"/>
      <c r="AS154" s="44"/>
      <c r="AT154" s="40" t="s">
        <v>281</v>
      </c>
      <c r="AU154" s="44"/>
    </row>
    <row r="155" spans="1:47" s="46" customFormat="1" ht="14.1" customHeight="1">
      <c r="A155" s="41">
        <v>148</v>
      </c>
      <c r="B155" s="45" t="s">
        <v>200</v>
      </c>
      <c r="C155" s="45" t="s">
        <v>70</v>
      </c>
      <c r="D155" s="12">
        <f t="shared" si="8"/>
        <v>14</v>
      </c>
      <c r="E155" s="12">
        <f t="shared" si="9"/>
        <v>5</v>
      </c>
      <c r="F155" s="4">
        <v>3</v>
      </c>
      <c r="M155" s="44">
        <v>6</v>
      </c>
      <c r="N155" s="44"/>
      <c r="O155" s="44"/>
      <c r="P155" s="44"/>
      <c r="Q155" s="44"/>
      <c r="R155" s="44"/>
      <c r="S155" s="44"/>
      <c r="T155" s="44">
        <v>3</v>
      </c>
      <c r="U155" s="44"/>
      <c r="V155" s="44"/>
      <c r="W155" s="44">
        <v>1</v>
      </c>
      <c r="X155" s="44"/>
      <c r="Y155" s="44">
        <v>1</v>
      </c>
      <c r="Z155" s="44"/>
      <c r="AA155" s="44"/>
      <c r="AB155" s="44"/>
      <c r="AC155" s="44"/>
      <c r="AD155" s="44"/>
      <c r="AE155" s="44"/>
      <c r="AF155" s="44"/>
      <c r="AG155" s="44"/>
      <c r="AH155" s="44"/>
      <c r="AI155" s="44"/>
      <c r="AJ155" s="44"/>
      <c r="AK155" s="44"/>
      <c r="AL155" s="44"/>
      <c r="AM155" s="44"/>
      <c r="AN155" s="44"/>
      <c r="AO155" s="44"/>
      <c r="AP155" s="44"/>
      <c r="AQ155" s="44"/>
      <c r="AR155" s="44"/>
      <c r="AS155" s="44"/>
      <c r="AT155" s="40" t="s">
        <v>281</v>
      </c>
      <c r="AU155" s="44"/>
    </row>
    <row r="156" spans="1:47" s="46" customFormat="1" ht="14.1" customHeight="1">
      <c r="A156" s="41">
        <v>148</v>
      </c>
      <c r="B156" s="45" t="s">
        <v>189</v>
      </c>
      <c r="C156" s="48" t="s">
        <v>70</v>
      </c>
      <c r="D156" s="12">
        <f t="shared" si="8"/>
        <v>14</v>
      </c>
      <c r="E156" s="12">
        <f t="shared" si="9"/>
        <v>1</v>
      </c>
      <c r="F156" s="4"/>
      <c r="G156" s="44">
        <v>14</v>
      </c>
      <c r="H156" s="44"/>
      <c r="I156" s="44"/>
      <c r="J156" s="44"/>
      <c r="K156" s="44"/>
      <c r="L156" s="44"/>
      <c r="M156" s="44"/>
      <c r="U156" s="44"/>
      <c r="AT156" s="40" t="s">
        <v>281</v>
      </c>
      <c r="AU156" s="44"/>
    </row>
    <row r="157" spans="1:47" s="46" customFormat="1" ht="14.1" customHeight="1">
      <c r="A157" s="41">
        <v>150</v>
      </c>
      <c r="B157" s="45" t="s">
        <v>260</v>
      </c>
      <c r="C157" s="45" t="s">
        <v>72</v>
      </c>
      <c r="D157" s="12">
        <f t="shared" si="8"/>
        <v>12</v>
      </c>
      <c r="E157" s="12">
        <f t="shared" si="9"/>
        <v>1</v>
      </c>
      <c r="F157" s="4"/>
      <c r="G157" s="44"/>
      <c r="H157" s="44"/>
      <c r="I157" s="44"/>
      <c r="J157" s="44"/>
      <c r="K157" s="44"/>
      <c r="L157" s="44"/>
      <c r="M157" s="44"/>
      <c r="N157" s="44">
        <v>12</v>
      </c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  <c r="AH157" s="44"/>
      <c r="AI157" s="44"/>
      <c r="AJ157" s="44"/>
      <c r="AK157" s="44"/>
      <c r="AL157" s="44"/>
      <c r="AM157" s="44"/>
      <c r="AN157" s="44"/>
      <c r="AO157" s="44"/>
      <c r="AP157" s="44"/>
      <c r="AQ157" s="44"/>
      <c r="AR157" s="44"/>
      <c r="AS157" s="44"/>
      <c r="AT157" s="40" t="s">
        <v>281</v>
      </c>
      <c r="AU157" s="44"/>
    </row>
    <row r="158" spans="1:47" s="46" customFormat="1" ht="14.1" customHeight="1">
      <c r="A158" s="41">
        <v>150</v>
      </c>
      <c r="B158" s="45" t="s">
        <v>192</v>
      </c>
      <c r="C158" s="45" t="s">
        <v>129</v>
      </c>
      <c r="D158" s="12">
        <f t="shared" si="8"/>
        <v>12</v>
      </c>
      <c r="E158" s="12">
        <f t="shared" si="9"/>
        <v>1</v>
      </c>
      <c r="F158" s="4"/>
      <c r="G158" s="44"/>
      <c r="H158" s="44"/>
      <c r="I158" s="44"/>
      <c r="J158" s="44">
        <v>12</v>
      </c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  <c r="AJ158" s="44"/>
      <c r="AK158" s="44"/>
      <c r="AL158" s="44"/>
      <c r="AM158" s="44"/>
      <c r="AN158" s="44"/>
      <c r="AO158" s="44"/>
      <c r="AP158" s="44"/>
      <c r="AQ158" s="44"/>
      <c r="AR158" s="44"/>
      <c r="AS158" s="44"/>
      <c r="AT158" s="40" t="s">
        <v>281</v>
      </c>
      <c r="AU158" s="44"/>
    </row>
    <row r="159" spans="1:47" s="46" customFormat="1" ht="14.1" customHeight="1">
      <c r="A159" s="41">
        <v>150</v>
      </c>
      <c r="B159" s="45" t="s">
        <v>193</v>
      </c>
      <c r="C159" s="45" t="s">
        <v>90</v>
      </c>
      <c r="D159" s="12">
        <f t="shared" si="8"/>
        <v>12</v>
      </c>
      <c r="E159" s="12">
        <f t="shared" si="9"/>
        <v>1</v>
      </c>
      <c r="F159" s="4"/>
      <c r="G159" s="44"/>
      <c r="I159" s="44">
        <v>12</v>
      </c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/>
      <c r="AJ159" s="44"/>
      <c r="AK159" s="44"/>
      <c r="AL159" s="44"/>
      <c r="AM159" s="44"/>
      <c r="AN159" s="44"/>
      <c r="AO159" s="44"/>
      <c r="AP159" s="44"/>
      <c r="AQ159" s="44"/>
      <c r="AR159" s="44"/>
      <c r="AS159" s="44"/>
      <c r="AT159" s="40" t="s">
        <v>281</v>
      </c>
      <c r="AU159" s="44"/>
    </row>
    <row r="160" spans="1:47" s="46" customFormat="1" ht="14.1" customHeight="1">
      <c r="A160" s="41">
        <v>153</v>
      </c>
      <c r="B160" s="45" t="s">
        <v>198</v>
      </c>
      <c r="C160" s="45" t="s">
        <v>72</v>
      </c>
      <c r="D160" s="12">
        <f t="shared" si="8"/>
        <v>11</v>
      </c>
      <c r="E160" s="12">
        <f t="shared" si="9"/>
        <v>3</v>
      </c>
      <c r="F160" s="4"/>
      <c r="G160" s="44"/>
      <c r="H160" s="44"/>
      <c r="I160" s="44"/>
      <c r="J160" s="44">
        <v>4</v>
      </c>
      <c r="K160" s="44"/>
      <c r="L160" s="44"/>
      <c r="M160" s="44"/>
      <c r="N160" s="44"/>
      <c r="O160" s="44"/>
      <c r="P160" s="44"/>
      <c r="Q160" s="44"/>
      <c r="R160" s="44"/>
      <c r="S160" s="44"/>
      <c r="T160" s="44">
        <v>6</v>
      </c>
      <c r="U160" s="44"/>
      <c r="V160" s="44"/>
      <c r="W160" s="44"/>
      <c r="X160" s="44"/>
      <c r="Y160" s="44"/>
      <c r="Z160" s="44">
        <v>1</v>
      </c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  <c r="AK160" s="44"/>
      <c r="AL160" s="44"/>
      <c r="AM160" s="44"/>
      <c r="AN160" s="44"/>
      <c r="AO160" s="44"/>
      <c r="AP160" s="44"/>
      <c r="AQ160" s="44"/>
      <c r="AR160" s="44"/>
      <c r="AS160" s="44"/>
      <c r="AT160" s="40" t="s">
        <v>281</v>
      </c>
      <c r="AU160" s="44"/>
    </row>
    <row r="161" spans="1:47" s="46" customFormat="1" ht="14.1" customHeight="1">
      <c r="A161" s="41">
        <v>154</v>
      </c>
      <c r="B161" s="45" t="s">
        <v>197</v>
      </c>
      <c r="C161" s="45" t="s">
        <v>82</v>
      </c>
      <c r="D161" s="12">
        <f t="shared" si="8"/>
        <v>10</v>
      </c>
      <c r="E161" s="12">
        <f t="shared" si="9"/>
        <v>2</v>
      </c>
      <c r="F161" s="4"/>
      <c r="G161" s="44"/>
      <c r="H161" s="44">
        <v>6</v>
      </c>
      <c r="I161" s="44"/>
      <c r="J161" s="44"/>
      <c r="K161" s="44"/>
      <c r="L161" s="44"/>
      <c r="M161" s="44">
        <v>4</v>
      </c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/>
      <c r="AK161" s="44"/>
      <c r="AL161" s="44"/>
      <c r="AM161" s="44"/>
      <c r="AN161" s="44"/>
      <c r="AO161" s="44"/>
      <c r="AP161" s="44"/>
      <c r="AQ161" s="44"/>
      <c r="AR161" s="44"/>
      <c r="AS161" s="44"/>
      <c r="AT161" s="40" t="s">
        <v>281</v>
      </c>
      <c r="AU161" s="44"/>
    </row>
    <row r="162" spans="1:47" s="46" customFormat="1" ht="14.1" customHeight="1">
      <c r="A162" s="41">
        <v>154</v>
      </c>
      <c r="B162" s="45" t="s">
        <v>308</v>
      </c>
      <c r="C162" s="45" t="s">
        <v>135</v>
      </c>
      <c r="D162" s="12">
        <f t="shared" si="8"/>
        <v>10</v>
      </c>
      <c r="E162" s="12">
        <f t="shared" si="9"/>
        <v>1</v>
      </c>
      <c r="F162" s="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>
        <v>10</v>
      </c>
      <c r="AC162" s="44"/>
      <c r="AD162" s="44"/>
      <c r="AE162" s="44"/>
      <c r="AF162" s="44"/>
      <c r="AG162" s="44"/>
      <c r="AH162" s="44"/>
      <c r="AI162" s="44"/>
      <c r="AJ162" s="44"/>
      <c r="AK162" s="44"/>
      <c r="AL162" s="44"/>
      <c r="AM162" s="44"/>
      <c r="AN162" s="44"/>
      <c r="AO162" s="44"/>
      <c r="AP162" s="44"/>
      <c r="AQ162" s="44"/>
      <c r="AR162" s="44"/>
      <c r="AS162" s="44"/>
      <c r="AT162" s="40"/>
      <c r="AU162" s="44"/>
    </row>
    <row r="163" spans="1:47" s="46" customFormat="1" ht="14.1" customHeight="1">
      <c r="A163" s="41">
        <v>156</v>
      </c>
      <c r="B163" s="45" t="s">
        <v>194</v>
      </c>
      <c r="C163" s="45" t="s">
        <v>72</v>
      </c>
      <c r="D163" s="12">
        <f t="shared" si="8"/>
        <v>9</v>
      </c>
      <c r="E163" s="12">
        <f t="shared" si="9"/>
        <v>1</v>
      </c>
      <c r="F163" s="4"/>
      <c r="G163" s="44"/>
      <c r="H163" s="44"/>
      <c r="I163" s="44"/>
      <c r="J163" s="44"/>
      <c r="K163" s="44">
        <v>9</v>
      </c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  <c r="AH163" s="44"/>
      <c r="AI163" s="44"/>
      <c r="AJ163" s="44"/>
      <c r="AK163" s="44"/>
      <c r="AL163" s="44"/>
      <c r="AM163" s="44"/>
      <c r="AN163" s="44"/>
      <c r="AO163" s="44"/>
      <c r="AP163" s="44"/>
      <c r="AQ163" s="44"/>
      <c r="AR163" s="44"/>
      <c r="AS163" s="44"/>
      <c r="AT163" s="40" t="s">
        <v>281</v>
      </c>
      <c r="AU163" s="44"/>
    </row>
    <row r="164" spans="1:47" s="46" customFormat="1" ht="14.1" customHeight="1">
      <c r="A164" s="41">
        <v>157</v>
      </c>
      <c r="B164" s="45" t="s">
        <v>199</v>
      </c>
      <c r="C164" s="45" t="s">
        <v>72</v>
      </c>
      <c r="D164" s="12">
        <f t="shared" si="8"/>
        <v>8</v>
      </c>
      <c r="E164" s="12">
        <f t="shared" si="9"/>
        <v>4</v>
      </c>
      <c r="F164" s="4"/>
      <c r="G164" s="44"/>
      <c r="H164" s="44"/>
      <c r="I164" s="44">
        <v>4</v>
      </c>
      <c r="J164" s="44"/>
      <c r="K164" s="44"/>
      <c r="L164" s="44">
        <v>2</v>
      </c>
      <c r="M164" s="44"/>
      <c r="N164" s="44"/>
      <c r="O164" s="44"/>
      <c r="P164" s="44">
        <v>1</v>
      </c>
      <c r="Q164" s="44"/>
      <c r="R164" s="44"/>
      <c r="S164" s="44"/>
      <c r="T164" s="44"/>
      <c r="U164" s="44">
        <v>1</v>
      </c>
      <c r="V164" s="44"/>
      <c r="W164" s="44"/>
      <c r="X164" s="44"/>
      <c r="Y164" s="44"/>
      <c r="Z164" s="44"/>
      <c r="AA164" s="44"/>
      <c r="AB164" s="44"/>
      <c r="AC164" s="44"/>
      <c r="AD164" s="44"/>
      <c r="AE164" s="44"/>
      <c r="AF164" s="44"/>
      <c r="AG164" s="44"/>
      <c r="AH164" s="44"/>
      <c r="AI164" s="44"/>
      <c r="AJ164" s="44"/>
      <c r="AK164" s="44"/>
      <c r="AL164" s="44"/>
      <c r="AM164" s="44"/>
      <c r="AN164" s="44"/>
      <c r="AO164" s="44"/>
      <c r="AP164" s="44"/>
      <c r="AQ164" s="44"/>
      <c r="AR164" s="44"/>
      <c r="AS164" s="44"/>
      <c r="AT164" s="40" t="s">
        <v>281</v>
      </c>
      <c r="AU164" s="44"/>
    </row>
    <row r="165" spans="1:47" s="46" customFormat="1" ht="14.1" customHeight="1">
      <c r="A165" s="41">
        <v>157</v>
      </c>
      <c r="B165" s="45" t="s">
        <v>196</v>
      </c>
      <c r="C165" s="45" t="s">
        <v>129</v>
      </c>
      <c r="D165" s="12">
        <f t="shared" si="8"/>
        <v>8</v>
      </c>
      <c r="E165" s="12">
        <f t="shared" si="9"/>
        <v>1</v>
      </c>
      <c r="F165" s="4"/>
      <c r="G165" s="44"/>
      <c r="I165" s="44">
        <v>8</v>
      </c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44"/>
      <c r="AF165" s="44"/>
      <c r="AG165" s="44"/>
      <c r="AH165" s="44"/>
      <c r="AI165" s="44"/>
      <c r="AJ165" s="44"/>
      <c r="AK165" s="44"/>
      <c r="AL165" s="44"/>
      <c r="AM165" s="44"/>
      <c r="AN165" s="44"/>
      <c r="AO165" s="44"/>
      <c r="AP165" s="44"/>
      <c r="AQ165" s="44"/>
      <c r="AR165" s="44"/>
      <c r="AS165" s="44"/>
      <c r="AT165" s="40" t="s">
        <v>281</v>
      </c>
      <c r="AU165" s="44"/>
    </row>
    <row r="166" spans="1:47" s="46" customFormat="1" ht="14.1" customHeight="1">
      <c r="A166" s="41">
        <v>159</v>
      </c>
      <c r="B166" s="45" t="s">
        <v>283</v>
      </c>
      <c r="C166" s="45" t="s">
        <v>70</v>
      </c>
      <c r="D166" s="12">
        <f t="shared" si="8"/>
        <v>6</v>
      </c>
      <c r="E166" s="12">
        <f t="shared" si="9"/>
        <v>1</v>
      </c>
      <c r="F166" s="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>
        <v>6</v>
      </c>
      <c r="V166" s="44"/>
      <c r="W166" s="44"/>
      <c r="X166" s="44"/>
      <c r="Y166" s="44"/>
      <c r="Z166" s="44"/>
      <c r="AA166" s="44"/>
      <c r="AB166" s="44"/>
      <c r="AC166" s="44"/>
      <c r="AD166" s="44"/>
      <c r="AE166" s="44"/>
      <c r="AF166" s="44"/>
      <c r="AG166" s="44"/>
      <c r="AH166" s="44"/>
      <c r="AI166" s="44"/>
      <c r="AJ166" s="44"/>
      <c r="AK166" s="44"/>
      <c r="AL166" s="44"/>
      <c r="AM166" s="44"/>
      <c r="AN166" s="44"/>
      <c r="AO166" s="44"/>
      <c r="AP166" s="44"/>
      <c r="AQ166" s="44"/>
      <c r="AR166" s="44"/>
      <c r="AS166" s="44"/>
      <c r="AT166" s="40" t="s">
        <v>281</v>
      </c>
      <c r="AU166" s="44"/>
    </row>
    <row r="167" spans="1:47" s="46" customFormat="1" ht="14.1" customHeight="1">
      <c r="A167" s="41">
        <v>159</v>
      </c>
      <c r="B167" s="45" t="s">
        <v>271</v>
      </c>
      <c r="C167" s="45" t="s">
        <v>72</v>
      </c>
      <c r="D167" s="12">
        <f t="shared" si="8"/>
        <v>6</v>
      </c>
      <c r="E167" s="12">
        <f t="shared" si="9"/>
        <v>1</v>
      </c>
      <c r="F167" s="4"/>
      <c r="G167" s="44"/>
      <c r="H167" s="44"/>
      <c r="I167" s="44"/>
      <c r="J167" s="44"/>
      <c r="K167" s="44"/>
      <c r="L167" s="44"/>
      <c r="M167" s="44"/>
      <c r="N167" s="44"/>
      <c r="O167" s="44"/>
      <c r="P167" s="44">
        <v>6</v>
      </c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  <c r="AE167" s="44"/>
      <c r="AF167" s="44"/>
      <c r="AG167" s="44"/>
      <c r="AH167" s="44"/>
      <c r="AI167" s="44"/>
      <c r="AJ167" s="44"/>
      <c r="AK167" s="44"/>
      <c r="AL167" s="44"/>
      <c r="AM167" s="44"/>
      <c r="AN167" s="44"/>
      <c r="AO167" s="44"/>
      <c r="AP167" s="44"/>
      <c r="AQ167" s="44"/>
      <c r="AR167" s="44"/>
      <c r="AS167" s="44"/>
      <c r="AT167" s="40" t="s">
        <v>281</v>
      </c>
      <c r="AU167" s="44"/>
    </row>
    <row r="168" spans="1:47" s="46" customFormat="1" ht="14.1" customHeight="1">
      <c r="A168" s="41">
        <v>159</v>
      </c>
      <c r="B168" s="45" t="s">
        <v>256</v>
      </c>
      <c r="C168" s="45" t="s">
        <v>82</v>
      </c>
      <c r="D168" s="12">
        <f t="shared" ref="D168:D181" si="10">SUM(F168:AS168)</f>
        <v>6</v>
      </c>
      <c r="E168" s="12">
        <f t="shared" ref="E168:E181" si="11">COUNTA(F168:AS168)</f>
        <v>1</v>
      </c>
      <c r="F168" s="4"/>
      <c r="G168" s="44"/>
      <c r="H168" s="44"/>
      <c r="I168" s="44"/>
      <c r="J168" s="44"/>
      <c r="K168" s="44"/>
      <c r="L168" s="44"/>
      <c r="M168" s="44"/>
      <c r="N168" s="44">
        <v>6</v>
      </c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  <c r="AE168" s="44"/>
      <c r="AF168" s="44"/>
      <c r="AG168" s="44"/>
      <c r="AH168" s="44"/>
      <c r="AI168" s="44"/>
      <c r="AJ168" s="44"/>
      <c r="AK168" s="44"/>
      <c r="AL168" s="44"/>
      <c r="AM168" s="44"/>
      <c r="AN168" s="44"/>
      <c r="AO168" s="44"/>
      <c r="AP168" s="44"/>
      <c r="AQ168" s="44"/>
      <c r="AR168" s="44"/>
      <c r="AS168" s="44"/>
      <c r="AT168" s="40"/>
      <c r="AU168" s="44"/>
    </row>
    <row r="169" spans="1:47" s="46" customFormat="1" ht="14.1" customHeight="1">
      <c r="A169" s="41">
        <v>159</v>
      </c>
      <c r="B169" s="45" t="s">
        <v>293</v>
      </c>
      <c r="C169" s="45" t="s">
        <v>291</v>
      </c>
      <c r="D169" s="12">
        <f t="shared" si="10"/>
        <v>6</v>
      </c>
      <c r="E169" s="12">
        <f t="shared" si="11"/>
        <v>1</v>
      </c>
      <c r="F169" s="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>
        <v>6</v>
      </c>
      <c r="Y169" s="44"/>
      <c r="Z169" s="44"/>
      <c r="AA169" s="44"/>
      <c r="AB169" s="44"/>
      <c r="AC169" s="44"/>
      <c r="AD169" s="44"/>
      <c r="AE169" s="44"/>
      <c r="AF169" s="44"/>
      <c r="AG169" s="44"/>
      <c r="AH169" s="44"/>
      <c r="AI169" s="44"/>
      <c r="AJ169" s="44"/>
      <c r="AK169" s="44"/>
      <c r="AL169" s="44"/>
      <c r="AM169" s="44"/>
      <c r="AN169" s="44"/>
      <c r="AO169" s="44"/>
      <c r="AP169" s="44"/>
      <c r="AQ169" s="44"/>
      <c r="AR169" s="44"/>
      <c r="AS169" s="44"/>
      <c r="AT169" s="40" t="s">
        <v>281</v>
      </c>
      <c r="AU169" s="44"/>
    </row>
    <row r="170" spans="1:47" s="46" customFormat="1" ht="14.1" customHeight="1">
      <c r="A170" s="41">
        <v>159</v>
      </c>
      <c r="B170" s="45" t="s">
        <v>304</v>
      </c>
      <c r="C170" s="45" t="s">
        <v>124</v>
      </c>
      <c r="D170" s="12">
        <f t="shared" si="10"/>
        <v>6</v>
      </c>
      <c r="E170" s="12">
        <f t="shared" si="11"/>
        <v>1</v>
      </c>
      <c r="F170" s="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>
        <v>6</v>
      </c>
      <c r="AA170" s="44"/>
      <c r="AB170" s="44"/>
      <c r="AC170" s="44"/>
      <c r="AD170" s="44"/>
      <c r="AE170" s="44"/>
      <c r="AF170" s="44"/>
      <c r="AG170" s="44"/>
      <c r="AH170" s="44"/>
      <c r="AI170" s="44"/>
      <c r="AJ170" s="44"/>
      <c r="AK170" s="44"/>
      <c r="AL170" s="44"/>
      <c r="AM170" s="44"/>
      <c r="AN170" s="44"/>
      <c r="AO170" s="44"/>
      <c r="AP170" s="44"/>
      <c r="AQ170" s="44"/>
      <c r="AR170" s="44"/>
      <c r="AS170" s="44"/>
      <c r="AT170" s="40"/>
      <c r="AU170" s="44"/>
    </row>
    <row r="171" spans="1:47" s="46" customFormat="1" ht="14.1" customHeight="1">
      <c r="A171" s="41">
        <v>164</v>
      </c>
      <c r="B171" s="47" t="s">
        <v>294</v>
      </c>
      <c r="C171" s="47" t="s">
        <v>70</v>
      </c>
      <c r="D171" s="12">
        <f t="shared" si="10"/>
        <v>5</v>
      </c>
      <c r="E171" s="12">
        <f t="shared" si="11"/>
        <v>1</v>
      </c>
      <c r="F171" s="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>
        <v>5</v>
      </c>
      <c r="X171" s="44"/>
      <c r="Y171" s="44"/>
      <c r="Z171" s="44"/>
      <c r="AA171" s="44"/>
      <c r="AB171" s="44"/>
      <c r="AC171" s="44"/>
      <c r="AD171" s="44"/>
      <c r="AE171" s="44"/>
      <c r="AF171" s="44"/>
      <c r="AG171" s="44"/>
      <c r="AH171" s="44"/>
      <c r="AI171" s="44"/>
      <c r="AJ171" s="44"/>
      <c r="AK171" s="44"/>
      <c r="AL171" s="44"/>
      <c r="AM171" s="44"/>
      <c r="AN171" s="44"/>
      <c r="AO171" s="44"/>
      <c r="AP171" s="44"/>
      <c r="AQ171" s="44"/>
      <c r="AR171" s="44"/>
      <c r="AS171" s="44"/>
      <c r="AT171" s="40" t="s">
        <v>281</v>
      </c>
      <c r="AU171" s="44"/>
    </row>
    <row r="172" spans="1:47" s="46" customFormat="1" ht="14.1" customHeight="1">
      <c r="A172" s="41">
        <v>164</v>
      </c>
      <c r="B172" s="45" t="s">
        <v>299</v>
      </c>
      <c r="C172" s="45" t="s">
        <v>3</v>
      </c>
      <c r="D172" s="12">
        <f t="shared" si="10"/>
        <v>5</v>
      </c>
      <c r="E172" s="12">
        <f t="shared" si="11"/>
        <v>1</v>
      </c>
      <c r="F172" s="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>
        <v>5</v>
      </c>
      <c r="Z172" s="44"/>
      <c r="AA172" s="44"/>
      <c r="AB172" s="44"/>
      <c r="AC172" s="44"/>
      <c r="AD172" s="44"/>
      <c r="AE172" s="44"/>
      <c r="AF172" s="44"/>
      <c r="AG172" s="44"/>
      <c r="AH172" s="44"/>
      <c r="AI172" s="44"/>
      <c r="AJ172" s="44"/>
      <c r="AK172" s="44"/>
      <c r="AL172" s="44"/>
      <c r="AM172" s="44"/>
      <c r="AN172" s="44"/>
      <c r="AO172" s="44"/>
      <c r="AP172" s="44"/>
      <c r="AQ172" s="44"/>
      <c r="AR172" s="44"/>
      <c r="AS172" s="44"/>
      <c r="AT172" s="40" t="s">
        <v>281</v>
      </c>
      <c r="AU172" s="44"/>
    </row>
    <row r="173" spans="1:47" s="46" customFormat="1" ht="14.1" customHeight="1">
      <c r="A173" s="41">
        <v>166</v>
      </c>
      <c r="B173" s="45" t="s">
        <v>300</v>
      </c>
      <c r="C173" s="45" t="s">
        <v>124</v>
      </c>
      <c r="D173" s="12">
        <f t="shared" si="10"/>
        <v>4</v>
      </c>
      <c r="E173" s="12">
        <f t="shared" si="11"/>
        <v>1</v>
      </c>
      <c r="F173" s="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>
        <v>4</v>
      </c>
      <c r="Z173" s="44"/>
      <c r="AA173" s="44"/>
      <c r="AB173" s="44"/>
      <c r="AC173" s="44"/>
      <c r="AD173" s="44"/>
      <c r="AE173" s="44"/>
      <c r="AF173" s="44"/>
      <c r="AG173" s="44"/>
      <c r="AH173" s="44"/>
      <c r="AI173" s="44"/>
      <c r="AJ173" s="44"/>
      <c r="AK173" s="44"/>
      <c r="AL173" s="44"/>
      <c r="AM173" s="44"/>
      <c r="AN173" s="44"/>
      <c r="AO173" s="44"/>
      <c r="AP173" s="44"/>
      <c r="AQ173" s="44"/>
      <c r="AR173" s="44"/>
      <c r="AS173" s="44"/>
      <c r="AT173" s="40"/>
      <c r="AU173" s="44"/>
    </row>
    <row r="174" spans="1:47" s="46" customFormat="1" ht="14.1" customHeight="1">
      <c r="A174" s="41">
        <v>166</v>
      </c>
      <c r="B174" s="45" t="s">
        <v>305</v>
      </c>
      <c r="C174" s="45" t="s">
        <v>124</v>
      </c>
      <c r="D174" s="12">
        <f t="shared" si="10"/>
        <v>4</v>
      </c>
      <c r="E174" s="12">
        <f t="shared" si="11"/>
        <v>1</v>
      </c>
      <c r="F174" s="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>
        <v>4</v>
      </c>
      <c r="AA174" s="44"/>
      <c r="AB174" s="44"/>
      <c r="AC174" s="44"/>
      <c r="AD174" s="44"/>
      <c r="AE174" s="44"/>
      <c r="AF174" s="44"/>
      <c r="AG174" s="44"/>
      <c r="AH174" s="44"/>
      <c r="AI174" s="44"/>
      <c r="AJ174" s="44"/>
      <c r="AK174" s="44"/>
      <c r="AL174" s="44"/>
      <c r="AM174" s="44"/>
      <c r="AN174" s="44"/>
      <c r="AO174" s="44"/>
      <c r="AP174" s="44"/>
      <c r="AQ174" s="44"/>
      <c r="AR174" s="44"/>
      <c r="AS174" s="44"/>
      <c r="AT174" s="40"/>
      <c r="AU174" s="44"/>
    </row>
    <row r="175" spans="1:47" s="46" customFormat="1" ht="14.1" customHeight="1">
      <c r="A175" s="41">
        <v>166</v>
      </c>
      <c r="B175" s="45" t="s">
        <v>257</v>
      </c>
      <c r="C175" s="45" t="s">
        <v>135</v>
      </c>
      <c r="D175" s="12">
        <f t="shared" si="10"/>
        <v>4</v>
      </c>
      <c r="E175" s="12">
        <f t="shared" si="11"/>
        <v>1</v>
      </c>
      <c r="F175" s="4"/>
      <c r="G175" s="44"/>
      <c r="H175" s="44"/>
      <c r="I175" s="44"/>
      <c r="J175" s="44"/>
      <c r="K175" s="44"/>
      <c r="L175" s="44"/>
      <c r="M175" s="44"/>
      <c r="N175" s="44"/>
      <c r="O175" s="44">
        <v>4</v>
      </c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  <c r="AH175" s="44"/>
      <c r="AI175" s="44"/>
      <c r="AJ175" s="44"/>
      <c r="AK175" s="44"/>
      <c r="AL175" s="44"/>
      <c r="AM175" s="44"/>
      <c r="AN175" s="44"/>
      <c r="AO175" s="44"/>
      <c r="AP175" s="44"/>
      <c r="AQ175" s="44"/>
      <c r="AR175" s="44"/>
      <c r="AS175" s="44"/>
      <c r="AT175" s="40" t="s">
        <v>281</v>
      </c>
      <c r="AU175" s="44"/>
    </row>
    <row r="176" spans="1:47" s="46" customFormat="1" ht="14.1" customHeight="1">
      <c r="A176" s="41">
        <v>169</v>
      </c>
      <c r="B176" s="45" t="s">
        <v>301</v>
      </c>
      <c r="C176" s="45" t="s">
        <v>124</v>
      </c>
      <c r="D176" s="12">
        <f t="shared" si="10"/>
        <v>3</v>
      </c>
      <c r="E176" s="12">
        <f t="shared" si="11"/>
        <v>1</v>
      </c>
      <c r="F176" s="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>
        <v>3</v>
      </c>
      <c r="Z176" s="44"/>
      <c r="AA176" s="44"/>
      <c r="AB176" s="44"/>
      <c r="AC176" s="44"/>
      <c r="AD176" s="44"/>
      <c r="AE176" s="44"/>
      <c r="AF176" s="44"/>
      <c r="AG176" s="44"/>
      <c r="AH176" s="44"/>
      <c r="AI176" s="44"/>
      <c r="AJ176" s="44"/>
      <c r="AK176" s="44"/>
      <c r="AL176" s="44"/>
      <c r="AM176" s="44"/>
      <c r="AN176" s="44"/>
      <c r="AO176" s="44"/>
      <c r="AP176" s="44"/>
      <c r="AQ176" s="44"/>
      <c r="AR176" s="44"/>
      <c r="AS176" s="44"/>
      <c r="AT176" s="40"/>
      <c r="AU176" s="44"/>
    </row>
    <row r="177" spans="1:47" s="46" customFormat="1" ht="14.1" customHeight="1">
      <c r="A177" s="41">
        <v>169</v>
      </c>
      <c r="B177" s="45" t="s">
        <v>286</v>
      </c>
      <c r="C177" s="45" t="s">
        <v>287</v>
      </c>
      <c r="D177" s="12">
        <f t="shared" si="10"/>
        <v>3</v>
      </c>
      <c r="E177" s="12">
        <f t="shared" si="11"/>
        <v>1</v>
      </c>
      <c r="F177" s="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>
        <v>3</v>
      </c>
      <c r="W177" s="44"/>
      <c r="X177" s="44"/>
      <c r="Y177" s="44"/>
      <c r="Z177" s="44"/>
      <c r="AA177" s="44"/>
      <c r="AB177" s="44"/>
      <c r="AC177" s="44"/>
      <c r="AD177" s="44"/>
      <c r="AE177" s="44"/>
      <c r="AF177" s="44"/>
      <c r="AG177" s="44"/>
      <c r="AH177" s="44"/>
      <c r="AI177" s="44"/>
      <c r="AJ177" s="44"/>
      <c r="AK177" s="44"/>
      <c r="AL177" s="44"/>
      <c r="AM177" s="44"/>
      <c r="AN177" s="44"/>
      <c r="AO177" s="44"/>
      <c r="AP177" s="44"/>
      <c r="AQ177" s="44"/>
      <c r="AR177" s="44"/>
      <c r="AS177" s="44"/>
      <c r="AT177" s="40"/>
      <c r="AU177" s="44"/>
    </row>
    <row r="178" spans="1:47" s="46" customFormat="1" ht="14.1" customHeight="1">
      <c r="A178" s="41">
        <v>169</v>
      </c>
      <c r="B178" s="45" t="s">
        <v>273</v>
      </c>
      <c r="C178" s="45" t="s">
        <v>90</v>
      </c>
      <c r="D178" s="12">
        <f t="shared" si="10"/>
        <v>3</v>
      </c>
      <c r="E178" s="12">
        <f t="shared" si="11"/>
        <v>1</v>
      </c>
      <c r="F178" s="4"/>
      <c r="G178" s="44"/>
      <c r="H178" s="44"/>
      <c r="I178" s="44"/>
      <c r="J178" s="44"/>
      <c r="K178" s="44"/>
      <c r="L178" s="44"/>
      <c r="M178" s="44"/>
      <c r="N178" s="44"/>
      <c r="O178" s="44"/>
      <c r="P178" s="44">
        <v>3</v>
      </c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  <c r="AE178" s="44"/>
      <c r="AF178" s="44"/>
      <c r="AG178" s="44"/>
      <c r="AH178" s="44"/>
      <c r="AI178" s="44"/>
      <c r="AJ178" s="44"/>
      <c r="AK178" s="44"/>
      <c r="AL178" s="44"/>
      <c r="AM178" s="44"/>
      <c r="AN178" s="44"/>
      <c r="AO178" s="44"/>
      <c r="AP178" s="44"/>
      <c r="AQ178" s="44"/>
      <c r="AR178" s="44"/>
      <c r="AS178" s="44"/>
      <c r="AT178" s="40"/>
      <c r="AU178" s="44"/>
    </row>
    <row r="179" spans="1:47" s="46" customFormat="1" ht="14.1" customHeight="1">
      <c r="A179" s="41">
        <v>172</v>
      </c>
      <c r="B179" s="45" t="s">
        <v>284</v>
      </c>
      <c r="C179" s="45" t="s">
        <v>72</v>
      </c>
      <c r="D179" s="12">
        <f t="shared" si="10"/>
        <v>2</v>
      </c>
      <c r="E179" s="12">
        <f t="shared" si="11"/>
        <v>1</v>
      </c>
      <c r="F179" s="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>
        <v>2</v>
      </c>
      <c r="V179" s="44"/>
      <c r="W179" s="44"/>
      <c r="X179" s="44"/>
      <c r="Y179" s="44"/>
      <c r="Z179" s="44"/>
      <c r="AA179" s="44"/>
      <c r="AB179" s="44"/>
      <c r="AC179" s="44"/>
      <c r="AD179" s="44"/>
      <c r="AE179" s="44"/>
      <c r="AF179" s="44"/>
      <c r="AG179" s="44"/>
      <c r="AH179" s="44"/>
      <c r="AI179" s="44"/>
      <c r="AJ179" s="44"/>
      <c r="AK179" s="44"/>
      <c r="AL179" s="44"/>
      <c r="AM179" s="44"/>
      <c r="AN179" s="44"/>
      <c r="AO179" s="44"/>
      <c r="AP179" s="44"/>
      <c r="AQ179" s="44"/>
      <c r="AR179" s="44"/>
      <c r="AS179" s="44"/>
      <c r="AT179" s="40"/>
      <c r="AU179" s="44"/>
    </row>
    <row r="180" spans="1:47" s="46" customFormat="1" ht="14.1" customHeight="1">
      <c r="A180" s="41">
        <v>172</v>
      </c>
      <c r="B180" s="45" t="s">
        <v>302</v>
      </c>
      <c r="C180" s="45" t="s">
        <v>124</v>
      </c>
      <c r="D180" s="12">
        <f t="shared" si="10"/>
        <v>2</v>
      </c>
      <c r="E180" s="12">
        <f t="shared" si="11"/>
        <v>1</v>
      </c>
      <c r="F180" s="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>
        <v>2</v>
      </c>
      <c r="Z180" s="44"/>
      <c r="AA180" s="44"/>
      <c r="AB180" s="44"/>
      <c r="AC180" s="44"/>
      <c r="AD180" s="44"/>
      <c r="AE180" s="44"/>
      <c r="AF180" s="44"/>
      <c r="AG180" s="44"/>
      <c r="AH180" s="44"/>
      <c r="AI180" s="44"/>
      <c r="AJ180" s="44"/>
      <c r="AK180" s="44"/>
      <c r="AL180" s="44"/>
      <c r="AM180" s="44"/>
      <c r="AN180" s="44"/>
      <c r="AO180" s="44"/>
      <c r="AP180" s="44"/>
      <c r="AQ180" s="44"/>
      <c r="AR180" s="44"/>
      <c r="AS180" s="44"/>
      <c r="AT180" s="40"/>
      <c r="AU180" s="44"/>
    </row>
    <row r="181" spans="1:47" s="46" customFormat="1" ht="14.1" customHeight="1">
      <c r="A181" s="41">
        <v>172</v>
      </c>
      <c r="B181" s="45" t="s">
        <v>309</v>
      </c>
      <c r="C181" s="45" t="s">
        <v>135</v>
      </c>
      <c r="D181" s="12">
        <f t="shared" si="10"/>
        <v>2</v>
      </c>
      <c r="E181" s="12">
        <f t="shared" si="11"/>
        <v>1</v>
      </c>
      <c r="F181" s="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>
        <v>2</v>
      </c>
      <c r="AC181" s="44"/>
      <c r="AD181" s="44"/>
      <c r="AE181" s="44"/>
      <c r="AF181" s="44"/>
      <c r="AG181" s="44"/>
      <c r="AH181" s="44"/>
      <c r="AI181" s="44"/>
      <c r="AJ181" s="44"/>
      <c r="AK181" s="44"/>
      <c r="AL181" s="44"/>
      <c r="AM181" s="44"/>
      <c r="AN181" s="44"/>
      <c r="AO181" s="44"/>
      <c r="AP181" s="44"/>
      <c r="AQ181" s="44"/>
      <c r="AR181" s="44"/>
      <c r="AS181" s="44"/>
      <c r="AT181" s="40"/>
      <c r="AU181" s="44"/>
    </row>
    <row r="182" spans="1:47" s="1" customFormat="1" ht="14.1" customHeight="1">
      <c r="A182" s="59"/>
      <c r="B182" s="60"/>
      <c r="C182" s="60"/>
      <c r="D182" s="12"/>
      <c r="E182" s="12"/>
      <c r="F182" s="4"/>
      <c r="AT182" s="40"/>
    </row>
    <row r="183" spans="1:47" s="1" customFormat="1" ht="14.1" customHeight="1">
      <c r="A183" s="59"/>
      <c r="B183" s="60"/>
      <c r="C183" s="60"/>
      <c r="D183" s="12"/>
      <c r="E183" s="12"/>
      <c r="F183" s="4"/>
      <c r="AT183" s="40"/>
    </row>
    <row r="184" spans="1:47" s="1" customFormat="1" ht="14.1" customHeight="1">
      <c r="A184" s="59"/>
      <c r="B184" s="60"/>
      <c r="C184" s="60"/>
      <c r="D184" s="12"/>
      <c r="E184" s="12"/>
      <c r="F184" s="4"/>
      <c r="AT184" s="40"/>
    </row>
    <row r="185" spans="1:47" s="18" customFormat="1" ht="14.1" customHeight="1">
      <c r="A185" s="17" t="s">
        <v>6</v>
      </c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40" t="s">
        <v>281</v>
      </c>
    </row>
    <row r="186" spans="1:47" s="22" customFormat="1" ht="14.1" customHeight="1">
      <c r="A186" s="19"/>
      <c r="B186" s="20"/>
      <c r="C186" s="20"/>
      <c r="D186" s="13"/>
      <c r="E186" s="13"/>
      <c r="F186" s="21"/>
      <c r="AT186" s="40" t="s">
        <v>281</v>
      </c>
    </row>
    <row r="187" spans="1:47" ht="14.1" customHeight="1">
      <c r="A187" s="23">
        <v>1</v>
      </c>
      <c r="B187" s="24" t="s">
        <v>203</v>
      </c>
      <c r="C187" s="24" t="s">
        <v>129</v>
      </c>
      <c r="D187" s="23">
        <f t="shared" ref="D187:D231" si="12">SUM(F187:AS187)</f>
        <v>162</v>
      </c>
      <c r="E187" s="23">
        <f t="shared" ref="E187:E231" si="13">COUNTA(F187:AS187)</f>
        <v>8</v>
      </c>
      <c r="F187" s="23"/>
      <c r="G187" s="23"/>
      <c r="H187" s="23"/>
      <c r="I187" s="23">
        <v>20</v>
      </c>
      <c r="J187" s="23">
        <v>40</v>
      </c>
      <c r="K187" s="23"/>
      <c r="L187" s="23">
        <v>20</v>
      </c>
      <c r="M187" s="23"/>
      <c r="N187" s="23">
        <v>30</v>
      </c>
      <c r="O187" s="23"/>
      <c r="P187" s="23">
        <v>7</v>
      </c>
      <c r="Q187" s="23"/>
      <c r="R187" s="23"/>
      <c r="S187" s="23"/>
      <c r="T187" s="23"/>
      <c r="U187" s="23">
        <v>5</v>
      </c>
      <c r="V187" s="23">
        <v>30</v>
      </c>
      <c r="W187" s="23"/>
      <c r="X187" s="23"/>
      <c r="Y187" s="23">
        <v>10</v>
      </c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  <c r="AS187" s="23"/>
      <c r="AT187" s="40"/>
    </row>
    <row r="188" spans="1:47" s="49" customFormat="1" ht="14.1" customHeight="1">
      <c r="A188" s="23">
        <v>2</v>
      </c>
      <c r="B188" s="48" t="s">
        <v>202</v>
      </c>
      <c r="C188" s="48" t="s">
        <v>77</v>
      </c>
      <c r="D188" s="12">
        <f t="shared" si="12"/>
        <v>119</v>
      </c>
      <c r="E188" s="12">
        <f t="shared" si="13"/>
        <v>7</v>
      </c>
      <c r="F188" s="4">
        <v>10</v>
      </c>
      <c r="G188" s="49">
        <v>20</v>
      </c>
      <c r="H188" s="49">
        <v>14</v>
      </c>
      <c r="K188" s="49">
        <v>21</v>
      </c>
      <c r="N188" s="49">
        <v>21</v>
      </c>
      <c r="T188" s="49">
        <v>30</v>
      </c>
      <c r="U188" s="49">
        <v>3</v>
      </c>
      <c r="AT188" s="50"/>
    </row>
    <row r="189" spans="1:47" s="49" customFormat="1" ht="14.1" customHeight="1">
      <c r="A189" s="23">
        <v>3</v>
      </c>
      <c r="B189" s="48" t="s">
        <v>250</v>
      </c>
      <c r="C189" s="48" t="s">
        <v>135</v>
      </c>
      <c r="D189" s="12">
        <f t="shared" si="12"/>
        <v>91</v>
      </c>
      <c r="E189" s="12">
        <f t="shared" si="13"/>
        <v>7</v>
      </c>
      <c r="F189" s="4"/>
      <c r="M189" s="49">
        <v>14</v>
      </c>
      <c r="P189" s="49">
        <v>10</v>
      </c>
      <c r="U189" s="49">
        <v>10</v>
      </c>
      <c r="W189" s="49">
        <v>7</v>
      </c>
      <c r="X189" s="49">
        <v>30</v>
      </c>
      <c r="Z189" s="49">
        <v>10</v>
      </c>
      <c r="AB189" s="49">
        <v>10</v>
      </c>
      <c r="AT189" s="50"/>
    </row>
    <row r="190" spans="1:47" s="49" customFormat="1" ht="14.1" customHeight="1">
      <c r="A190" s="23">
        <v>4</v>
      </c>
      <c r="B190" s="48" t="s">
        <v>201</v>
      </c>
      <c r="C190" s="48" t="s">
        <v>3</v>
      </c>
      <c r="D190" s="12">
        <f t="shared" si="12"/>
        <v>82</v>
      </c>
      <c r="E190" s="12">
        <f t="shared" si="13"/>
        <v>7</v>
      </c>
      <c r="F190" s="4">
        <v>5</v>
      </c>
      <c r="G190" s="49">
        <v>14</v>
      </c>
      <c r="I190" s="49">
        <v>14</v>
      </c>
      <c r="J190" s="49">
        <v>28</v>
      </c>
      <c r="K190" s="49">
        <v>9</v>
      </c>
      <c r="P190" s="49">
        <v>2</v>
      </c>
      <c r="Q190" s="49">
        <v>10</v>
      </c>
      <c r="AT190" s="50"/>
    </row>
    <row r="191" spans="1:47" s="51" customFormat="1" ht="14.1" customHeight="1">
      <c r="A191" s="23">
        <v>5</v>
      </c>
      <c r="B191" s="48" t="s">
        <v>205</v>
      </c>
      <c r="C191" s="48" t="s">
        <v>70</v>
      </c>
      <c r="D191" s="12">
        <f t="shared" si="12"/>
        <v>60</v>
      </c>
      <c r="E191" s="12">
        <f t="shared" si="13"/>
        <v>11</v>
      </c>
      <c r="F191" s="4">
        <v>3</v>
      </c>
      <c r="G191" s="49"/>
      <c r="H191" s="51">
        <v>20</v>
      </c>
      <c r="I191" s="49"/>
      <c r="J191" s="49"/>
      <c r="K191" s="49">
        <v>3</v>
      </c>
      <c r="L191" s="49">
        <v>10</v>
      </c>
      <c r="M191" s="49">
        <v>2</v>
      </c>
      <c r="N191" s="49"/>
      <c r="O191" s="49">
        <v>10</v>
      </c>
      <c r="P191" s="49">
        <v>1</v>
      </c>
      <c r="Q191" s="49"/>
      <c r="R191" s="49"/>
      <c r="S191" s="49"/>
      <c r="T191" s="49"/>
      <c r="U191" s="49">
        <v>1</v>
      </c>
      <c r="V191" s="49"/>
      <c r="W191" s="49">
        <v>2</v>
      </c>
      <c r="X191" s="49">
        <v>3</v>
      </c>
      <c r="Y191" s="49">
        <v>5</v>
      </c>
      <c r="Z191" s="49"/>
      <c r="AA191" s="49"/>
      <c r="AB191" s="49"/>
      <c r="AC191" s="49"/>
      <c r="AD191" s="49"/>
      <c r="AE191" s="49"/>
      <c r="AF191" s="49"/>
      <c r="AG191" s="49"/>
      <c r="AH191" s="49"/>
      <c r="AI191" s="49"/>
      <c r="AJ191" s="49"/>
      <c r="AK191" s="49"/>
      <c r="AL191" s="49"/>
      <c r="AM191" s="49"/>
      <c r="AN191" s="49"/>
      <c r="AO191" s="49"/>
      <c r="AP191" s="49"/>
      <c r="AQ191" s="49"/>
      <c r="AR191" s="49"/>
      <c r="AS191" s="49"/>
      <c r="AT191" s="49"/>
      <c r="AU191" s="49"/>
    </row>
    <row r="192" spans="1:47" s="51" customFormat="1" ht="14.1" customHeight="1">
      <c r="A192" s="23">
        <v>6</v>
      </c>
      <c r="B192" s="48" t="s">
        <v>215</v>
      </c>
      <c r="C192" s="48" t="s">
        <v>135</v>
      </c>
      <c r="D192" s="12">
        <f t="shared" si="12"/>
        <v>43</v>
      </c>
      <c r="E192" s="12">
        <f t="shared" si="13"/>
        <v>3</v>
      </c>
      <c r="F192" s="4">
        <v>7</v>
      </c>
      <c r="G192" s="49"/>
      <c r="H192" s="49"/>
      <c r="I192" s="49"/>
      <c r="J192" s="49"/>
      <c r="K192" s="49"/>
      <c r="L192" s="49"/>
      <c r="M192" s="49">
        <v>6</v>
      </c>
      <c r="N192" s="49"/>
      <c r="O192" s="49"/>
      <c r="P192" s="49"/>
      <c r="Q192" s="49"/>
      <c r="R192" s="49">
        <v>30</v>
      </c>
      <c r="S192" s="49"/>
      <c r="T192" s="49"/>
      <c r="U192" s="49"/>
      <c r="V192" s="49"/>
      <c r="W192" s="49"/>
      <c r="X192" s="49"/>
      <c r="Y192" s="49"/>
      <c r="Z192" s="49"/>
      <c r="AA192" s="49"/>
      <c r="AB192" s="49"/>
      <c r="AC192" s="49"/>
      <c r="AD192" s="49"/>
      <c r="AE192" s="49"/>
      <c r="AF192" s="49"/>
      <c r="AG192" s="49"/>
      <c r="AH192" s="49"/>
      <c r="AI192" s="49"/>
      <c r="AJ192" s="49"/>
      <c r="AK192" s="49"/>
      <c r="AL192" s="49"/>
      <c r="AM192" s="49"/>
      <c r="AN192" s="49"/>
      <c r="AO192" s="49"/>
      <c r="AP192" s="49"/>
      <c r="AQ192" s="49"/>
      <c r="AR192" s="49"/>
      <c r="AS192" s="49"/>
      <c r="AT192" s="52"/>
      <c r="AU192" s="49"/>
    </row>
    <row r="193" spans="1:47" s="49" customFormat="1" ht="14.1" customHeight="1">
      <c r="A193" s="23">
        <v>7</v>
      </c>
      <c r="B193" s="48" t="s">
        <v>251</v>
      </c>
      <c r="C193" s="48" t="s">
        <v>108</v>
      </c>
      <c r="D193" s="12">
        <f t="shared" si="12"/>
        <v>41</v>
      </c>
      <c r="E193" s="12">
        <f t="shared" si="13"/>
        <v>4</v>
      </c>
      <c r="F193" s="4"/>
      <c r="M193" s="49">
        <v>10</v>
      </c>
      <c r="U193" s="49">
        <v>7</v>
      </c>
      <c r="W193" s="49">
        <v>10</v>
      </c>
      <c r="AB193" s="49">
        <v>14</v>
      </c>
      <c r="AT193" s="50"/>
    </row>
    <row r="194" spans="1:47" s="51" customFormat="1" ht="14.1" customHeight="1">
      <c r="A194" s="23">
        <v>8</v>
      </c>
      <c r="B194" s="48" t="s">
        <v>249</v>
      </c>
      <c r="C194" s="48" t="s">
        <v>135</v>
      </c>
      <c r="D194" s="12">
        <f t="shared" si="12"/>
        <v>40</v>
      </c>
      <c r="E194" s="12">
        <f t="shared" si="13"/>
        <v>2</v>
      </c>
      <c r="F194" s="4"/>
      <c r="G194" s="49"/>
      <c r="H194" s="49"/>
      <c r="I194" s="49"/>
      <c r="J194" s="49"/>
      <c r="K194" s="49"/>
      <c r="L194" s="49"/>
      <c r="M194" s="49">
        <v>20</v>
      </c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>
        <v>20</v>
      </c>
      <c r="AC194" s="49"/>
      <c r="AD194" s="49"/>
      <c r="AE194" s="49"/>
      <c r="AF194" s="49"/>
      <c r="AG194" s="49"/>
      <c r="AH194" s="49"/>
      <c r="AI194" s="49"/>
      <c r="AJ194" s="49"/>
      <c r="AK194" s="49"/>
      <c r="AL194" s="49"/>
      <c r="AM194" s="49"/>
      <c r="AN194" s="49"/>
      <c r="AO194" s="49"/>
      <c r="AP194" s="49"/>
      <c r="AQ194" s="49"/>
      <c r="AR194" s="49"/>
      <c r="AS194" s="49"/>
      <c r="AT194" s="50"/>
      <c r="AU194" s="49"/>
    </row>
    <row r="195" spans="1:47" s="51" customFormat="1" ht="14.1" customHeight="1">
      <c r="A195" s="23">
        <v>9</v>
      </c>
      <c r="B195" s="53" t="s">
        <v>295</v>
      </c>
      <c r="C195" s="53" t="s">
        <v>135</v>
      </c>
      <c r="D195" s="12">
        <f t="shared" si="12"/>
        <v>39</v>
      </c>
      <c r="E195" s="12">
        <f t="shared" si="13"/>
        <v>4</v>
      </c>
      <c r="F195" s="4"/>
      <c r="M195" s="49"/>
      <c r="W195" s="51">
        <v>5</v>
      </c>
      <c r="X195" s="49">
        <v>21</v>
      </c>
      <c r="Z195" s="49">
        <v>7</v>
      </c>
      <c r="AB195" s="49">
        <v>6</v>
      </c>
      <c r="AC195" s="49"/>
    </row>
    <row r="196" spans="1:47" s="51" customFormat="1" ht="14.1" customHeight="1">
      <c r="A196" s="23">
        <v>10</v>
      </c>
      <c r="B196" s="48" t="s">
        <v>208</v>
      </c>
      <c r="C196" s="48" t="s">
        <v>70</v>
      </c>
      <c r="D196" s="12">
        <f t="shared" si="12"/>
        <v>35</v>
      </c>
      <c r="E196" s="12">
        <f t="shared" si="13"/>
        <v>2</v>
      </c>
      <c r="F196" s="4"/>
      <c r="G196" s="49"/>
      <c r="H196" s="49"/>
      <c r="I196" s="49"/>
      <c r="J196" s="49"/>
      <c r="K196" s="49">
        <v>15</v>
      </c>
      <c r="L196" s="49"/>
      <c r="M196" s="49"/>
      <c r="N196" s="49"/>
      <c r="O196" s="49">
        <v>20</v>
      </c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  <c r="AE196" s="49"/>
      <c r="AF196" s="49"/>
      <c r="AG196" s="49"/>
      <c r="AH196" s="49"/>
      <c r="AI196" s="49"/>
      <c r="AJ196" s="49"/>
      <c r="AK196" s="49"/>
      <c r="AL196" s="49"/>
      <c r="AM196" s="49"/>
      <c r="AN196" s="49"/>
      <c r="AO196" s="49"/>
      <c r="AP196" s="49"/>
      <c r="AQ196" s="49"/>
      <c r="AR196" s="49"/>
      <c r="AS196" s="49"/>
      <c r="AT196" s="50"/>
      <c r="AU196" s="49"/>
    </row>
    <row r="197" spans="1:47" s="51" customFormat="1" ht="14.1" customHeight="1">
      <c r="A197" s="23">
        <v>11</v>
      </c>
      <c r="B197" s="48" t="s">
        <v>212</v>
      </c>
      <c r="C197" s="48" t="s">
        <v>105</v>
      </c>
      <c r="D197" s="12">
        <f t="shared" si="12"/>
        <v>32</v>
      </c>
      <c r="E197" s="12">
        <f t="shared" si="13"/>
        <v>6</v>
      </c>
      <c r="F197" s="4"/>
      <c r="G197" s="49">
        <v>10</v>
      </c>
      <c r="H197" s="49"/>
      <c r="I197" s="49"/>
      <c r="J197" s="49"/>
      <c r="K197" s="49"/>
      <c r="L197" s="49">
        <v>14</v>
      </c>
      <c r="M197" s="49">
        <v>2</v>
      </c>
      <c r="N197" s="49"/>
      <c r="O197" s="49"/>
      <c r="P197" s="49">
        <v>1</v>
      </c>
      <c r="Q197" s="49"/>
      <c r="R197" s="49"/>
      <c r="S197" s="49"/>
      <c r="T197" s="49"/>
      <c r="U197" s="49">
        <v>2</v>
      </c>
      <c r="V197" s="49"/>
      <c r="W197" s="49"/>
      <c r="X197" s="49"/>
      <c r="Y197" s="49"/>
      <c r="Z197" s="49">
        <v>3</v>
      </c>
      <c r="AA197" s="49"/>
      <c r="AD197" s="49"/>
      <c r="AE197" s="49"/>
      <c r="AF197" s="49"/>
      <c r="AG197" s="49"/>
      <c r="AH197" s="49"/>
      <c r="AI197" s="49"/>
      <c r="AJ197" s="49"/>
      <c r="AK197" s="49"/>
      <c r="AL197" s="49"/>
      <c r="AM197" s="49"/>
      <c r="AN197" s="49"/>
      <c r="AO197" s="49"/>
      <c r="AP197" s="49"/>
      <c r="AQ197" s="49"/>
      <c r="AR197" s="49"/>
      <c r="AS197" s="49"/>
      <c r="AT197" s="49"/>
      <c r="AU197" s="49"/>
    </row>
    <row r="198" spans="1:47" s="51" customFormat="1" ht="14.1" customHeight="1">
      <c r="A198" s="23">
        <v>12</v>
      </c>
      <c r="B198" s="48" t="s">
        <v>223</v>
      </c>
      <c r="C198" s="48" t="s">
        <v>70</v>
      </c>
      <c r="D198" s="12">
        <f t="shared" si="12"/>
        <v>30</v>
      </c>
      <c r="E198" s="12">
        <f t="shared" si="13"/>
        <v>6</v>
      </c>
      <c r="F198" s="4"/>
      <c r="G198" s="49"/>
      <c r="H198" s="49"/>
      <c r="I198" s="49"/>
      <c r="J198" s="49"/>
      <c r="K198" s="49">
        <v>3</v>
      </c>
      <c r="L198" s="49"/>
      <c r="M198" s="49">
        <v>4</v>
      </c>
      <c r="N198" s="49"/>
      <c r="O198" s="49">
        <v>6</v>
      </c>
      <c r="P198" s="49">
        <v>1</v>
      </c>
      <c r="Q198" s="49"/>
      <c r="R198" s="49"/>
      <c r="S198" s="49"/>
      <c r="T198" s="49"/>
      <c r="U198" s="49"/>
      <c r="V198" s="49"/>
      <c r="W198" s="49"/>
      <c r="X198" s="49">
        <v>15</v>
      </c>
      <c r="Y198" s="49"/>
      <c r="Z198" s="49">
        <v>1</v>
      </c>
      <c r="AA198" s="49"/>
      <c r="AB198" s="49"/>
      <c r="AC198" s="49"/>
      <c r="AD198" s="49"/>
      <c r="AE198" s="49"/>
      <c r="AF198" s="49"/>
      <c r="AG198" s="49"/>
      <c r="AH198" s="49"/>
      <c r="AI198" s="49"/>
      <c r="AJ198" s="49"/>
      <c r="AK198" s="49"/>
      <c r="AL198" s="49"/>
      <c r="AM198" s="49"/>
      <c r="AN198" s="49"/>
      <c r="AO198" s="49"/>
      <c r="AP198" s="49"/>
      <c r="AQ198" s="49"/>
      <c r="AR198" s="49"/>
      <c r="AS198" s="49"/>
      <c r="AT198" s="50"/>
      <c r="AU198" s="49"/>
    </row>
    <row r="199" spans="1:47" s="51" customFormat="1" ht="14.1" customHeight="1">
      <c r="A199" s="23">
        <v>12</v>
      </c>
      <c r="B199" s="48" t="s">
        <v>204</v>
      </c>
      <c r="C199" s="48" t="s">
        <v>70</v>
      </c>
      <c r="D199" s="12">
        <f t="shared" si="12"/>
        <v>30</v>
      </c>
      <c r="E199" s="12">
        <f t="shared" si="13"/>
        <v>1</v>
      </c>
      <c r="F199" s="4"/>
      <c r="G199" s="49"/>
      <c r="H199" s="49"/>
      <c r="I199" s="49"/>
      <c r="J199" s="49"/>
      <c r="K199" s="49">
        <v>30</v>
      </c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  <c r="AB199" s="49"/>
      <c r="AC199" s="49"/>
      <c r="AD199" s="49"/>
      <c r="AE199" s="49"/>
      <c r="AF199" s="49"/>
      <c r="AG199" s="49"/>
      <c r="AH199" s="49"/>
      <c r="AI199" s="49"/>
      <c r="AJ199" s="49"/>
      <c r="AK199" s="49"/>
      <c r="AL199" s="49"/>
      <c r="AM199" s="49"/>
      <c r="AN199" s="49"/>
      <c r="AO199" s="49"/>
      <c r="AP199" s="49"/>
      <c r="AQ199" s="49"/>
      <c r="AR199" s="49"/>
      <c r="AS199" s="49"/>
      <c r="AT199" s="50"/>
      <c r="AU199" s="49"/>
    </row>
    <row r="200" spans="1:47" s="51" customFormat="1" ht="14.1" customHeight="1">
      <c r="A200" s="23">
        <v>14</v>
      </c>
      <c r="B200" s="48" t="s">
        <v>216</v>
      </c>
      <c r="C200" s="48" t="s">
        <v>70</v>
      </c>
      <c r="D200" s="12">
        <f t="shared" si="12"/>
        <v>29</v>
      </c>
      <c r="E200" s="12">
        <f t="shared" si="13"/>
        <v>9</v>
      </c>
      <c r="F200" s="4">
        <v>1</v>
      </c>
      <c r="G200" s="49">
        <v>2</v>
      </c>
      <c r="H200" s="49"/>
      <c r="I200" s="49"/>
      <c r="J200" s="49"/>
      <c r="K200" s="49">
        <v>3</v>
      </c>
      <c r="L200" s="49">
        <v>2</v>
      </c>
      <c r="M200" s="49"/>
      <c r="N200" s="49">
        <v>15</v>
      </c>
      <c r="O200" s="49"/>
      <c r="P200" s="49"/>
      <c r="Q200" s="49"/>
      <c r="R200" s="49"/>
      <c r="S200" s="49"/>
      <c r="T200" s="49"/>
      <c r="U200" s="49">
        <v>1</v>
      </c>
      <c r="V200" s="49"/>
      <c r="W200" s="49"/>
      <c r="X200" s="49"/>
      <c r="Y200" s="49">
        <v>2</v>
      </c>
      <c r="Z200" s="49">
        <v>1</v>
      </c>
      <c r="AA200" s="49"/>
      <c r="AB200" s="49">
        <v>2</v>
      </c>
      <c r="AC200" s="49"/>
      <c r="AD200" s="49"/>
      <c r="AE200" s="49"/>
      <c r="AF200" s="49"/>
      <c r="AG200" s="49"/>
      <c r="AH200" s="49"/>
      <c r="AI200" s="49"/>
      <c r="AJ200" s="49"/>
      <c r="AK200" s="49"/>
      <c r="AL200" s="49"/>
      <c r="AM200" s="49"/>
      <c r="AN200" s="49"/>
      <c r="AO200" s="49"/>
      <c r="AP200" s="49"/>
      <c r="AQ200" s="49"/>
      <c r="AR200" s="49"/>
      <c r="AS200" s="49"/>
      <c r="AT200" s="50"/>
      <c r="AU200" s="49"/>
    </row>
    <row r="201" spans="1:47" s="51" customFormat="1" ht="14.1" customHeight="1">
      <c r="A201" s="23">
        <v>15</v>
      </c>
      <c r="B201" s="48" t="s">
        <v>210</v>
      </c>
      <c r="C201" s="48" t="s">
        <v>72</v>
      </c>
      <c r="D201" s="12">
        <f t="shared" si="12"/>
        <v>27</v>
      </c>
      <c r="E201" s="12">
        <f t="shared" si="13"/>
        <v>9</v>
      </c>
      <c r="F201" s="4"/>
      <c r="G201" s="49"/>
      <c r="H201" s="49"/>
      <c r="I201" s="49"/>
      <c r="J201" s="49">
        <v>12</v>
      </c>
      <c r="K201" s="49"/>
      <c r="L201" s="49">
        <v>2</v>
      </c>
      <c r="M201" s="49">
        <v>2</v>
      </c>
      <c r="N201" s="49"/>
      <c r="O201" s="49">
        <v>4</v>
      </c>
      <c r="P201" s="49">
        <v>1</v>
      </c>
      <c r="Q201" s="49"/>
      <c r="R201" s="49"/>
      <c r="S201" s="49"/>
      <c r="T201" s="49"/>
      <c r="U201" s="49">
        <v>1</v>
      </c>
      <c r="V201" s="49"/>
      <c r="W201" s="49">
        <v>1</v>
      </c>
      <c r="X201" s="49">
        <v>3</v>
      </c>
      <c r="Y201" s="49"/>
      <c r="Z201" s="49">
        <v>1</v>
      </c>
      <c r="AA201" s="49"/>
      <c r="AB201" s="49"/>
      <c r="AC201" s="49"/>
      <c r="AD201" s="49"/>
      <c r="AE201" s="49"/>
      <c r="AF201" s="49"/>
      <c r="AG201" s="49"/>
      <c r="AH201" s="49"/>
      <c r="AI201" s="49"/>
      <c r="AJ201" s="49"/>
      <c r="AK201" s="49"/>
      <c r="AL201" s="49"/>
      <c r="AM201" s="49"/>
      <c r="AN201" s="49"/>
      <c r="AO201" s="49"/>
      <c r="AP201" s="49"/>
      <c r="AQ201" s="49"/>
      <c r="AR201" s="49"/>
      <c r="AS201" s="49"/>
      <c r="AT201" s="50"/>
      <c r="AU201" s="49"/>
    </row>
    <row r="202" spans="1:47" s="51" customFormat="1" ht="14.1" customHeight="1">
      <c r="A202" s="23">
        <v>16</v>
      </c>
      <c r="B202" s="48" t="s">
        <v>209</v>
      </c>
      <c r="C202" s="48" t="s">
        <v>70</v>
      </c>
      <c r="D202" s="12">
        <f t="shared" si="12"/>
        <v>26</v>
      </c>
      <c r="E202" s="12">
        <f t="shared" si="13"/>
        <v>6</v>
      </c>
      <c r="F202" s="4">
        <v>2</v>
      </c>
      <c r="G202" s="49"/>
      <c r="H202" s="49">
        <v>10</v>
      </c>
      <c r="I202" s="49"/>
      <c r="J202" s="49"/>
      <c r="K202" s="49"/>
      <c r="L202" s="49"/>
      <c r="M202" s="49">
        <v>2</v>
      </c>
      <c r="N202" s="49"/>
      <c r="O202" s="49"/>
      <c r="P202" s="49">
        <v>1</v>
      </c>
      <c r="Q202" s="49"/>
      <c r="R202" s="49"/>
      <c r="S202" s="49"/>
      <c r="T202" s="49"/>
      <c r="U202" s="49"/>
      <c r="V202" s="49"/>
      <c r="W202" s="49"/>
      <c r="X202" s="49">
        <v>9</v>
      </c>
      <c r="Y202" s="49"/>
      <c r="Z202" s="49">
        <v>2</v>
      </c>
      <c r="AA202" s="49"/>
      <c r="AB202" s="49"/>
      <c r="AC202" s="49"/>
      <c r="AD202" s="49"/>
      <c r="AE202" s="49"/>
      <c r="AF202" s="49"/>
      <c r="AG202" s="49"/>
      <c r="AH202" s="49"/>
      <c r="AI202" s="49"/>
      <c r="AJ202" s="49"/>
      <c r="AK202" s="49"/>
      <c r="AL202" s="49"/>
      <c r="AM202" s="49"/>
      <c r="AN202" s="49"/>
      <c r="AO202" s="49"/>
      <c r="AP202" s="49"/>
      <c r="AQ202" s="49"/>
      <c r="AR202" s="49"/>
      <c r="AS202" s="49"/>
      <c r="AT202" s="49"/>
      <c r="AU202" s="49"/>
    </row>
    <row r="203" spans="1:47" s="51" customFormat="1" ht="14.1" customHeight="1">
      <c r="A203" s="23">
        <v>16</v>
      </c>
      <c r="B203" s="48" t="s">
        <v>222</v>
      </c>
      <c r="C203" s="48" t="s">
        <v>77</v>
      </c>
      <c r="D203" s="12">
        <f t="shared" si="12"/>
        <v>26</v>
      </c>
      <c r="E203" s="12">
        <f t="shared" si="13"/>
        <v>4</v>
      </c>
      <c r="F203" s="4">
        <v>1</v>
      </c>
      <c r="G203" s="49"/>
      <c r="H203" s="49"/>
      <c r="I203" s="49"/>
      <c r="J203" s="49"/>
      <c r="K203" s="49">
        <v>3</v>
      </c>
      <c r="L203" s="49"/>
      <c r="M203" s="49"/>
      <c r="N203" s="49"/>
      <c r="O203" s="49"/>
      <c r="P203" s="49"/>
      <c r="Q203" s="49"/>
      <c r="R203" s="49"/>
      <c r="S203" s="49"/>
      <c r="T203" s="49">
        <v>21</v>
      </c>
      <c r="U203" s="49">
        <v>1</v>
      </c>
      <c r="V203" s="49"/>
      <c r="W203" s="49"/>
      <c r="X203" s="49"/>
      <c r="Y203" s="49"/>
      <c r="Z203" s="49"/>
      <c r="AA203" s="49"/>
      <c r="AB203" s="49"/>
      <c r="AC203" s="49"/>
      <c r="AD203" s="49"/>
      <c r="AE203" s="49"/>
      <c r="AF203" s="49"/>
      <c r="AG203" s="49"/>
      <c r="AH203" s="49"/>
      <c r="AI203" s="49"/>
      <c r="AJ203" s="49"/>
      <c r="AK203" s="49"/>
      <c r="AL203" s="49"/>
      <c r="AM203" s="49"/>
      <c r="AN203" s="49"/>
      <c r="AO203" s="49"/>
      <c r="AP203" s="49"/>
      <c r="AQ203" s="49"/>
      <c r="AR203" s="49"/>
      <c r="AS203" s="49"/>
      <c r="AT203" s="49"/>
      <c r="AU203" s="49"/>
    </row>
    <row r="204" spans="1:47" s="51" customFormat="1" ht="14.1" customHeight="1">
      <c r="A204" s="23">
        <v>18</v>
      </c>
      <c r="B204" s="48" t="s">
        <v>219</v>
      </c>
      <c r="C204" s="48" t="s">
        <v>68</v>
      </c>
      <c r="D204" s="12">
        <f t="shared" si="12"/>
        <v>25</v>
      </c>
      <c r="E204" s="12">
        <f t="shared" si="13"/>
        <v>4</v>
      </c>
      <c r="F204" s="4"/>
      <c r="G204" s="49">
        <v>6</v>
      </c>
      <c r="I204" s="49"/>
      <c r="J204" s="49"/>
      <c r="K204" s="49"/>
      <c r="L204" s="49"/>
      <c r="M204" s="49"/>
      <c r="N204" s="49"/>
      <c r="O204" s="49"/>
      <c r="P204" s="49"/>
      <c r="Q204" s="49"/>
      <c r="R204" s="49">
        <v>15</v>
      </c>
      <c r="S204" s="49"/>
      <c r="T204" s="49"/>
      <c r="U204" s="49">
        <v>1</v>
      </c>
      <c r="V204" s="49"/>
      <c r="W204" s="49"/>
      <c r="X204" s="49"/>
      <c r="Y204" s="49">
        <v>3</v>
      </c>
      <c r="Z204" s="49"/>
      <c r="AA204" s="49"/>
      <c r="AB204" s="49"/>
      <c r="AC204" s="49"/>
      <c r="AD204" s="49"/>
      <c r="AE204" s="49"/>
      <c r="AF204" s="49"/>
      <c r="AG204" s="49"/>
      <c r="AH204" s="49"/>
      <c r="AI204" s="49"/>
      <c r="AJ204" s="49"/>
      <c r="AK204" s="49"/>
      <c r="AL204" s="49"/>
      <c r="AM204" s="49"/>
      <c r="AN204" s="49"/>
      <c r="AO204" s="49"/>
      <c r="AP204" s="49"/>
      <c r="AQ204" s="49"/>
      <c r="AR204" s="49"/>
      <c r="AS204" s="49"/>
      <c r="AT204" s="52"/>
      <c r="AU204" s="49"/>
    </row>
    <row r="205" spans="1:47" s="51" customFormat="1" ht="14.1" customHeight="1">
      <c r="A205" s="23">
        <v>19</v>
      </c>
      <c r="B205" s="48" t="s">
        <v>276</v>
      </c>
      <c r="C205" s="48" t="s">
        <v>124</v>
      </c>
      <c r="D205" s="12">
        <f t="shared" si="12"/>
        <v>23</v>
      </c>
      <c r="E205" s="12">
        <f t="shared" si="13"/>
        <v>3</v>
      </c>
      <c r="F205" s="4"/>
      <c r="G205" s="49"/>
      <c r="I205" s="49"/>
      <c r="J205" s="49"/>
      <c r="K205" s="49"/>
      <c r="L205" s="49"/>
      <c r="M205" s="49"/>
      <c r="N205" s="49"/>
      <c r="O205" s="49"/>
      <c r="P205" s="49">
        <v>1</v>
      </c>
      <c r="Q205" s="49"/>
      <c r="R205" s="49">
        <v>21</v>
      </c>
      <c r="S205" s="49"/>
      <c r="T205" s="49"/>
      <c r="U205" s="49">
        <v>1</v>
      </c>
      <c r="V205" s="49"/>
      <c r="W205" s="49"/>
      <c r="X205" s="49"/>
      <c r="Y205" s="49"/>
      <c r="Z205" s="49"/>
      <c r="AA205" s="49"/>
      <c r="AB205" s="49"/>
      <c r="AC205" s="49"/>
      <c r="AD205" s="49"/>
      <c r="AE205" s="49"/>
      <c r="AF205" s="49"/>
      <c r="AG205" s="49"/>
      <c r="AH205" s="49"/>
      <c r="AI205" s="49"/>
      <c r="AJ205" s="49"/>
      <c r="AK205" s="49"/>
      <c r="AL205" s="49"/>
      <c r="AM205" s="49"/>
      <c r="AN205" s="49"/>
      <c r="AO205" s="49"/>
      <c r="AP205" s="49"/>
      <c r="AQ205" s="49"/>
      <c r="AR205" s="49"/>
      <c r="AS205" s="49"/>
      <c r="AT205" s="49"/>
      <c r="AU205" s="49"/>
    </row>
    <row r="206" spans="1:47" s="51" customFormat="1" ht="14.1" customHeight="1">
      <c r="A206" s="23">
        <v>20</v>
      </c>
      <c r="B206" s="48" t="s">
        <v>221</v>
      </c>
      <c r="C206" s="48" t="s">
        <v>3</v>
      </c>
      <c r="D206" s="12">
        <f t="shared" si="12"/>
        <v>20</v>
      </c>
      <c r="E206" s="12">
        <f t="shared" si="13"/>
        <v>3</v>
      </c>
      <c r="F206" s="4">
        <v>1</v>
      </c>
      <c r="G206" s="49"/>
      <c r="H206" s="49">
        <v>4</v>
      </c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>
        <v>15</v>
      </c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  <c r="AQ206" s="49"/>
      <c r="AR206" s="49"/>
      <c r="AS206" s="49"/>
      <c r="AT206" s="50"/>
      <c r="AU206" s="49"/>
    </row>
    <row r="207" spans="1:47" s="51" customFormat="1" ht="14.1" customHeight="1">
      <c r="A207" s="23">
        <v>20</v>
      </c>
      <c r="B207" s="48" t="s">
        <v>206</v>
      </c>
      <c r="C207" s="48" t="s">
        <v>72</v>
      </c>
      <c r="D207" s="12">
        <f t="shared" si="12"/>
        <v>20</v>
      </c>
      <c r="E207" s="12">
        <f t="shared" si="13"/>
        <v>1</v>
      </c>
      <c r="F207" s="4"/>
      <c r="G207" s="49"/>
      <c r="H207" s="49"/>
      <c r="I207" s="49"/>
      <c r="J207" s="49">
        <v>20</v>
      </c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  <c r="AP207" s="49"/>
      <c r="AQ207" s="49"/>
      <c r="AR207" s="49"/>
      <c r="AS207" s="49"/>
      <c r="AT207" s="50"/>
      <c r="AU207" s="49"/>
    </row>
    <row r="208" spans="1:47" s="51" customFormat="1" ht="14.1" customHeight="1">
      <c r="A208" s="23">
        <v>22</v>
      </c>
      <c r="B208" s="48" t="s">
        <v>296</v>
      </c>
      <c r="C208" s="48" t="s">
        <v>291</v>
      </c>
      <c r="D208" s="12">
        <f t="shared" si="12"/>
        <v>18</v>
      </c>
      <c r="E208" s="12">
        <f t="shared" si="13"/>
        <v>4</v>
      </c>
      <c r="F208" s="4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>
        <v>3</v>
      </c>
      <c r="X208" s="49">
        <v>6</v>
      </c>
      <c r="Y208" s="49"/>
      <c r="Z208" s="49">
        <v>5</v>
      </c>
      <c r="AA208" s="49"/>
      <c r="AB208" s="49">
        <v>4</v>
      </c>
      <c r="AC208" s="49"/>
      <c r="AD208" s="49"/>
      <c r="AE208" s="49"/>
      <c r="AF208" s="49"/>
      <c r="AG208" s="49"/>
      <c r="AH208" s="49"/>
      <c r="AI208" s="49"/>
      <c r="AJ208" s="49"/>
      <c r="AK208" s="49"/>
      <c r="AL208" s="49"/>
      <c r="AM208" s="49"/>
      <c r="AN208" s="49"/>
      <c r="AO208" s="49"/>
      <c r="AP208" s="49"/>
      <c r="AQ208" s="49"/>
      <c r="AR208" s="49"/>
      <c r="AS208" s="49"/>
      <c r="AT208" s="50"/>
      <c r="AU208" s="49"/>
    </row>
    <row r="209" spans="1:47" s="51" customFormat="1" ht="14.1" customHeight="1">
      <c r="A209" s="23">
        <v>23</v>
      </c>
      <c r="B209" s="48" t="s">
        <v>214</v>
      </c>
      <c r="C209" s="48" t="s">
        <v>252</v>
      </c>
      <c r="D209" s="12">
        <f t="shared" si="12"/>
        <v>16</v>
      </c>
      <c r="E209" s="12">
        <f t="shared" si="13"/>
        <v>3</v>
      </c>
      <c r="F209" s="4"/>
      <c r="G209" s="49"/>
      <c r="H209" s="49"/>
      <c r="I209" s="49"/>
      <c r="J209" s="49">
        <v>4</v>
      </c>
      <c r="K209" s="49">
        <v>3</v>
      </c>
      <c r="L209" s="49"/>
      <c r="M209" s="49"/>
      <c r="N209" s="49"/>
      <c r="O209" s="49"/>
      <c r="P209" s="49"/>
      <c r="Q209" s="49"/>
      <c r="R209" s="49">
        <v>9</v>
      </c>
      <c r="S209" s="49"/>
      <c r="T209" s="49"/>
      <c r="U209" s="49"/>
      <c r="V209" s="49"/>
      <c r="W209" s="49"/>
      <c r="X209" s="49"/>
      <c r="Y209" s="49"/>
      <c r="Z209" s="49"/>
      <c r="AA209" s="49"/>
      <c r="AB209" s="49"/>
      <c r="AC209" s="49"/>
      <c r="AD209" s="49"/>
      <c r="AE209" s="49"/>
      <c r="AF209" s="49"/>
      <c r="AG209" s="49"/>
      <c r="AH209" s="49"/>
      <c r="AI209" s="49"/>
      <c r="AJ209" s="49"/>
      <c r="AK209" s="49"/>
      <c r="AL209" s="49"/>
      <c r="AM209" s="49"/>
      <c r="AN209" s="49"/>
      <c r="AO209" s="49"/>
      <c r="AP209" s="49"/>
      <c r="AQ209" s="49"/>
      <c r="AR209" s="49"/>
      <c r="AS209" s="49"/>
      <c r="AT209" s="50"/>
      <c r="AU209" s="49"/>
    </row>
    <row r="210" spans="1:47" s="51" customFormat="1" ht="14.1" customHeight="1">
      <c r="A210" s="23">
        <v>23</v>
      </c>
      <c r="B210" s="48" t="s">
        <v>228</v>
      </c>
      <c r="C210" s="48" t="s">
        <v>135</v>
      </c>
      <c r="D210" s="12">
        <f t="shared" si="12"/>
        <v>16</v>
      </c>
      <c r="E210" s="12">
        <f t="shared" si="13"/>
        <v>2</v>
      </c>
      <c r="F210" s="4"/>
      <c r="G210" s="49">
        <v>2</v>
      </c>
      <c r="H210" s="49"/>
      <c r="I210" s="49"/>
      <c r="J210" s="49"/>
      <c r="K210" s="49"/>
      <c r="L210" s="49"/>
      <c r="M210" s="49"/>
      <c r="N210" s="49"/>
      <c r="O210" s="49">
        <v>14</v>
      </c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  <c r="AB210" s="49"/>
      <c r="AC210" s="49"/>
      <c r="AD210" s="49"/>
      <c r="AE210" s="49"/>
      <c r="AF210" s="49"/>
      <c r="AG210" s="49"/>
      <c r="AH210" s="49"/>
      <c r="AI210" s="49"/>
      <c r="AJ210" s="49"/>
      <c r="AK210" s="49"/>
      <c r="AL210" s="49"/>
      <c r="AM210" s="49"/>
      <c r="AN210" s="49"/>
      <c r="AO210" s="49"/>
      <c r="AP210" s="49"/>
      <c r="AQ210" s="49"/>
      <c r="AR210" s="49"/>
      <c r="AS210" s="49"/>
      <c r="AT210" s="49"/>
      <c r="AU210" s="49"/>
    </row>
    <row r="211" spans="1:47" s="51" customFormat="1" ht="14.1" customHeight="1">
      <c r="A211" s="23">
        <v>25</v>
      </c>
      <c r="B211" s="48" t="s">
        <v>211</v>
      </c>
      <c r="C211" s="48" t="s">
        <v>72</v>
      </c>
      <c r="D211" s="12">
        <f t="shared" si="12"/>
        <v>15</v>
      </c>
      <c r="E211" s="12">
        <f t="shared" si="13"/>
        <v>4</v>
      </c>
      <c r="F211" s="4"/>
      <c r="G211" s="49"/>
      <c r="H211" s="49"/>
      <c r="I211" s="49"/>
      <c r="J211" s="49">
        <v>8</v>
      </c>
      <c r="K211" s="49">
        <v>3</v>
      </c>
      <c r="L211" s="49">
        <v>2</v>
      </c>
      <c r="M211" s="49">
        <v>2</v>
      </c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  <c r="AA211" s="49"/>
      <c r="AB211" s="49"/>
      <c r="AC211" s="49"/>
      <c r="AD211" s="49"/>
      <c r="AE211" s="49"/>
      <c r="AF211" s="49"/>
      <c r="AG211" s="49"/>
      <c r="AH211" s="49"/>
      <c r="AI211" s="49"/>
      <c r="AJ211" s="49"/>
      <c r="AK211" s="49"/>
      <c r="AL211" s="49"/>
      <c r="AM211" s="49"/>
      <c r="AN211" s="49"/>
      <c r="AO211" s="49"/>
      <c r="AP211" s="49"/>
      <c r="AQ211" s="49"/>
      <c r="AR211" s="49"/>
      <c r="AS211" s="49"/>
      <c r="AT211" s="50"/>
      <c r="AU211" s="49"/>
    </row>
    <row r="212" spans="1:47" s="51" customFormat="1" ht="14.1" customHeight="1">
      <c r="A212" s="23">
        <v>25</v>
      </c>
      <c r="B212" s="48" t="s">
        <v>207</v>
      </c>
      <c r="C212" s="48" t="s">
        <v>72</v>
      </c>
      <c r="D212" s="12">
        <f t="shared" si="12"/>
        <v>15</v>
      </c>
      <c r="E212" s="12">
        <f t="shared" si="13"/>
        <v>4</v>
      </c>
      <c r="F212" s="4">
        <v>1</v>
      </c>
      <c r="G212" s="49">
        <v>4</v>
      </c>
      <c r="H212" s="51">
        <v>6</v>
      </c>
      <c r="I212" s="49">
        <v>4</v>
      </c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/>
      <c r="AC212" s="49"/>
      <c r="AD212" s="49"/>
      <c r="AE212" s="49"/>
      <c r="AF212" s="49"/>
      <c r="AG212" s="49"/>
      <c r="AH212" s="49"/>
      <c r="AI212" s="49"/>
      <c r="AJ212" s="49"/>
      <c r="AK212" s="49"/>
      <c r="AL212" s="49"/>
      <c r="AM212" s="49"/>
      <c r="AN212" s="49"/>
      <c r="AO212" s="49"/>
      <c r="AP212" s="49"/>
      <c r="AQ212" s="49"/>
      <c r="AR212" s="49"/>
      <c r="AS212" s="49"/>
      <c r="AT212" s="52"/>
      <c r="AU212" s="49"/>
    </row>
    <row r="213" spans="1:47" s="51" customFormat="1" ht="14.1" customHeight="1">
      <c r="A213" s="23">
        <v>27</v>
      </c>
      <c r="B213" s="48" t="s">
        <v>274</v>
      </c>
      <c r="C213" s="48" t="s">
        <v>105</v>
      </c>
      <c r="D213" s="12">
        <f t="shared" si="12"/>
        <v>12</v>
      </c>
      <c r="E213" s="12">
        <f t="shared" si="13"/>
        <v>2</v>
      </c>
      <c r="F213" s="4"/>
      <c r="G213" s="49"/>
      <c r="H213" s="49"/>
      <c r="I213" s="49"/>
      <c r="J213" s="49"/>
      <c r="K213" s="49"/>
      <c r="L213" s="49"/>
      <c r="M213" s="49"/>
      <c r="N213" s="49"/>
      <c r="O213" s="49"/>
      <c r="P213" s="49">
        <v>5</v>
      </c>
      <c r="Q213" s="49"/>
      <c r="R213" s="49"/>
      <c r="S213" s="49"/>
      <c r="T213" s="49"/>
      <c r="U213" s="49"/>
      <c r="V213" s="49"/>
      <c r="W213" s="49"/>
      <c r="X213" s="49"/>
      <c r="Y213" s="49">
        <v>7</v>
      </c>
      <c r="Z213" s="49"/>
      <c r="AA213" s="49"/>
      <c r="AB213" s="49"/>
      <c r="AC213" s="49"/>
      <c r="AD213" s="49"/>
      <c r="AE213" s="49"/>
      <c r="AF213" s="49"/>
      <c r="AG213" s="49"/>
      <c r="AH213" s="49"/>
      <c r="AI213" s="49"/>
      <c r="AJ213" s="49"/>
      <c r="AK213" s="49"/>
      <c r="AL213" s="49"/>
      <c r="AM213" s="49"/>
      <c r="AN213" s="49"/>
      <c r="AO213" s="49"/>
      <c r="AP213" s="49"/>
      <c r="AQ213" s="49"/>
      <c r="AR213" s="49"/>
      <c r="AS213" s="49"/>
      <c r="AT213" s="50"/>
      <c r="AU213" s="49"/>
    </row>
    <row r="214" spans="1:47" s="51" customFormat="1" ht="14.1" customHeight="1">
      <c r="A214" s="23">
        <v>28</v>
      </c>
      <c r="B214" s="48" t="s">
        <v>225</v>
      </c>
      <c r="C214" s="48" t="s">
        <v>70</v>
      </c>
      <c r="D214" s="12">
        <f t="shared" si="12"/>
        <v>10</v>
      </c>
      <c r="E214" s="12">
        <f t="shared" si="13"/>
        <v>3</v>
      </c>
      <c r="F214" s="4"/>
      <c r="G214" s="49"/>
      <c r="H214" s="49"/>
      <c r="I214" s="49"/>
      <c r="J214" s="49"/>
      <c r="K214" s="49">
        <v>3</v>
      </c>
      <c r="L214" s="49">
        <v>6</v>
      </c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>
        <v>1</v>
      </c>
      <c r="AA214" s="49"/>
      <c r="AB214" s="49"/>
      <c r="AC214" s="49"/>
      <c r="AD214" s="49"/>
      <c r="AE214" s="49"/>
      <c r="AF214" s="49"/>
      <c r="AG214" s="49"/>
      <c r="AH214" s="49"/>
      <c r="AI214" s="49"/>
      <c r="AJ214" s="49"/>
      <c r="AK214" s="49"/>
      <c r="AL214" s="49"/>
      <c r="AM214" s="49"/>
      <c r="AN214" s="49"/>
      <c r="AO214" s="49"/>
      <c r="AP214" s="49"/>
      <c r="AQ214" s="49"/>
      <c r="AR214" s="49"/>
      <c r="AS214" s="49"/>
      <c r="AT214" s="50"/>
      <c r="AU214" s="49"/>
    </row>
    <row r="215" spans="1:47" s="51" customFormat="1" ht="14.1" customHeight="1">
      <c r="A215" s="23">
        <v>28</v>
      </c>
      <c r="B215" s="48" t="s">
        <v>213</v>
      </c>
      <c r="C215" s="48" t="s">
        <v>90</v>
      </c>
      <c r="D215" s="12">
        <f t="shared" si="12"/>
        <v>10</v>
      </c>
      <c r="E215" s="12">
        <f t="shared" si="13"/>
        <v>1</v>
      </c>
      <c r="F215" s="4"/>
      <c r="G215" s="49"/>
      <c r="H215" s="49"/>
      <c r="I215" s="49">
        <v>10</v>
      </c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  <c r="AE215" s="49"/>
      <c r="AF215" s="49"/>
      <c r="AG215" s="49"/>
      <c r="AH215" s="49"/>
      <c r="AI215" s="49"/>
      <c r="AJ215" s="49"/>
      <c r="AK215" s="49"/>
      <c r="AL215" s="49"/>
      <c r="AM215" s="49"/>
      <c r="AN215" s="49"/>
      <c r="AO215" s="49"/>
      <c r="AP215" s="49"/>
      <c r="AQ215" s="49"/>
      <c r="AR215" s="49"/>
      <c r="AS215" s="49"/>
      <c r="AT215" s="50"/>
      <c r="AU215" s="49"/>
    </row>
    <row r="216" spans="1:47" s="51" customFormat="1" ht="14.1" customHeight="1">
      <c r="A216" s="23">
        <v>30</v>
      </c>
      <c r="B216" s="48" t="s">
        <v>241</v>
      </c>
      <c r="C216" s="48" t="s">
        <v>70</v>
      </c>
      <c r="D216" s="12">
        <f t="shared" si="12"/>
        <v>7</v>
      </c>
      <c r="E216" s="12">
        <f t="shared" si="13"/>
        <v>3</v>
      </c>
      <c r="F216" s="4"/>
      <c r="G216" s="49"/>
      <c r="H216" s="49"/>
      <c r="I216" s="49"/>
      <c r="J216" s="49"/>
      <c r="K216" s="49"/>
      <c r="L216" s="49">
        <v>4</v>
      </c>
      <c r="M216" s="49">
        <v>2</v>
      </c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>
        <v>1</v>
      </c>
      <c r="AA216" s="49"/>
      <c r="AB216" s="49"/>
      <c r="AC216" s="49"/>
      <c r="AD216" s="49"/>
      <c r="AE216" s="49"/>
      <c r="AF216" s="49"/>
      <c r="AG216" s="49"/>
      <c r="AH216" s="49"/>
      <c r="AI216" s="49"/>
      <c r="AJ216" s="49"/>
      <c r="AK216" s="49"/>
      <c r="AL216" s="49"/>
      <c r="AM216" s="49"/>
      <c r="AN216" s="49"/>
      <c r="AO216" s="49"/>
      <c r="AP216" s="49"/>
      <c r="AQ216" s="49"/>
      <c r="AR216" s="49"/>
      <c r="AS216" s="49"/>
      <c r="AT216" s="49"/>
      <c r="AU216" s="49"/>
    </row>
    <row r="217" spans="1:47" s="51" customFormat="1" ht="14.1" customHeight="1">
      <c r="A217" s="23">
        <v>31</v>
      </c>
      <c r="B217" s="48" t="s">
        <v>217</v>
      </c>
      <c r="C217" s="48" t="s">
        <v>129</v>
      </c>
      <c r="D217" s="12">
        <f t="shared" si="12"/>
        <v>6</v>
      </c>
      <c r="E217" s="12">
        <f t="shared" si="13"/>
        <v>2</v>
      </c>
      <c r="F217" s="4"/>
      <c r="G217" s="49">
        <v>2</v>
      </c>
      <c r="H217" s="49"/>
      <c r="I217" s="49"/>
      <c r="J217" s="49">
        <v>4</v>
      </c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/>
      <c r="AC217" s="49"/>
      <c r="AD217" s="49"/>
      <c r="AE217" s="49"/>
      <c r="AF217" s="49"/>
      <c r="AG217" s="49"/>
      <c r="AH217" s="49"/>
      <c r="AI217" s="49"/>
      <c r="AJ217" s="49"/>
      <c r="AK217" s="49"/>
      <c r="AL217" s="49"/>
      <c r="AM217" s="49"/>
      <c r="AN217" s="49"/>
      <c r="AO217" s="49"/>
      <c r="AP217" s="49"/>
      <c r="AQ217" s="49"/>
      <c r="AR217" s="49"/>
      <c r="AS217" s="49"/>
      <c r="AT217" s="50"/>
      <c r="AU217" s="49"/>
    </row>
    <row r="218" spans="1:47" s="51" customFormat="1" ht="14.1" customHeight="1">
      <c r="A218" s="23">
        <v>31</v>
      </c>
      <c r="B218" s="48" t="s">
        <v>218</v>
      </c>
      <c r="C218" s="48" t="s">
        <v>70</v>
      </c>
      <c r="D218" s="12">
        <f t="shared" si="12"/>
        <v>6</v>
      </c>
      <c r="E218" s="12">
        <f t="shared" si="13"/>
        <v>1</v>
      </c>
      <c r="F218" s="4"/>
      <c r="G218" s="49"/>
      <c r="H218" s="49"/>
      <c r="I218" s="49"/>
      <c r="J218" s="49"/>
      <c r="K218" s="49">
        <v>6</v>
      </c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  <c r="AA218" s="49"/>
      <c r="AB218" s="49"/>
      <c r="AC218" s="49"/>
      <c r="AD218" s="49"/>
      <c r="AE218" s="49"/>
      <c r="AF218" s="49"/>
      <c r="AG218" s="49"/>
      <c r="AH218" s="49"/>
      <c r="AI218" s="49"/>
      <c r="AJ218" s="49"/>
      <c r="AK218" s="49"/>
      <c r="AL218" s="49"/>
      <c r="AM218" s="49"/>
      <c r="AN218" s="49"/>
      <c r="AO218" s="49"/>
      <c r="AP218" s="49"/>
      <c r="AQ218" s="49"/>
      <c r="AR218" s="49"/>
      <c r="AS218" s="49"/>
      <c r="AT218" s="50"/>
      <c r="AU218" s="49"/>
    </row>
    <row r="219" spans="1:47" s="51" customFormat="1" ht="14.1" customHeight="1">
      <c r="A219" s="23">
        <v>31</v>
      </c>
      <c r="B219" s="53" t="s">
        <v>220</v>
      </c>
      <c r="C219" s="53" t="s">
        <v>90</v>
      </c>
      <c r="D219" s="12">
        <f t="shared" si="12"/>
        <v>6</v>
      </c>
      <c r="E219" s="12">
        <f t="shared" si="13"/>
        <v>1</v>
      </c>
      <c r="F219" s="4"/>
      <c r="I219" s="51">
        <v>6</v>
      </c>
      <c r="M219" s="49"/>
    </row>
    <row r="220" spans="1:47" s="51" customFormat="1" ht="14.1" customHeight="1">
      <c r="A220" s="23">
        <v>34</v>
      </c>
      <c r="B220" s="48" t="s">
        <v>278</v>
      </c>
      <c r="C220" s="48" t="s">
        <v>72</v>
      </c>
      <c r="D220" s="12">
        <f t="shared" si="12"/>
        <v>4</v>
      </c>
      <c r="E220" s="12">
        <f t="shared" si="13"/>
        <v>3</v>
      </c>
      <c r="F220" s="4"/>
      <c r="G220" s="49"/>
      <c r="H220" s="49"/>
      <c r="I220" s="49"/>
      <c r="J220" s="49"/>
      <c r="K220" s="49"/>
      <c r="L220" s="49"/>
      <c r="M220" s="49"/>
      <c r="N220" s="49"/>
      <c r="O220" s="49"/>
      <c r="P220" s="49">
        <v>1</v>
      </c>
      <c r="Q220" s="49"/>
      <c r="R220" s="49"/>
      <c r="S220" s="49"/>
      <c r="T220" s="49"/>
      <c r="U220" s="49"/>
      <c r="V220" s="49"/>
      <c r="W220" s="49"/>
      <c r="X220" s="49"/>
      <c r="Y220" s="49"/>
      <c r="Z220" s="49">
        <v>1</v>
      </c>
      <c r="AA220" s="49"/>
      <c r="AB220" s="49">
        <v>2</v>
      </c>
      <c r="AC220" s="49"/>
      <c r="AD220" s="49"/>
      <c r="AE220" s="49"/>
      <c r="AF220" s="49"/>
      <c r="AG220" s="49"/>
      <c r="AH220" s="49"/>
      <c r="AI220" s="49"/>
      <c r="AJ220" s="49"/>
      <c r="AK220" s="49"/>
      <c r="AL220" s="49"/>
      <c r="AM220" s="49"/>
      <c r="AN220" s="49"/>
      <c r="AO220" s="49"/>
      <c r="AP220" s="49"/>
      <c r="AQ220" s="49"/>
      <c r="AR220" s="49"/>
      <c r="AS220" s="49"/>
      <c r="AT220" s="50"/>
      <c r="AU220" s="49"/>
    </row>
    <row r="221" spans="1:47" s="51" customFormat="1" ht="14.1" customHeight="1">
      <c r="A221" s="23">
        <v>34</v>
      </c>
      <c r="B221" s="48" t="s">
        <v>229</v>
      </c>
      <c r="C221" s="48" t="s">
        <v>252</v>
      </c>
      <c r="D221" s="12">
        <f t="shared" si="12"/>
        <v>4</v>
      </c>
      <c r="E221" s="12">
        <f t="shared" si="13"/>
        <v>2</v>
      </c>
      <c r="F221" s="4"/>
      <c r="G221" s="49"/>
      <c r="H221" s="49">
        <v>2</v>
      </c>
      <c r="I221" s="49"/>
      <c r="J221" s="49"/>
      <c r="K221" s="49"/>
      <c r="L221" s="49"/>
      <c r="M221" s="49">
        <v>2</v>
      </c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  <c r="AA221" s="49"/>
      <c r="AB221" s="49"/>
      <c r="AC221" s="49"/>
      <c r="AD221" s="49"/>
      <c r="AE221" s="49"/>
      <c r="AF221" s="49"/>
      <c r="AG221" s="49"/>
      <c r="AH221" s="49"/>
      <c r="AI221" s="49"/>
      <c r="AJ221" s="49"/>
      <c r="AK221" s="49"/>
      <c r="AL221" s="49"/>
      <c r="AM221" s="49"/>
      <c r="AN221" s="49"/>
      <c r="AO221" s="49"/>
      <c r="AP221" s="49"/>
      <c r="AQ221" s="49"/>
      <c r="AR221" s="49"/>
      <c r="AS221" s="49"/>
      <c r="AT221" s="50"/>
      <c r="AU221" s="49"/>
    </row>
    <row r="222" spans="1:47" s="51" customFormat="1" ht="14.1" customHeight="1">
      <c r="A222" s="23">
        <v>36</v>
      </c>
      <c r="B222" s="48" t="s">
        <v>226</v>
      </c>
      <c r="C222" s="48" t="s">
        <v>135</v>
      </c>
      <c r="D222" s="12">
        <f t="shared" si="12"/>
        <v>3</v>
      </c>
      <c r="E222" s="12">
        <f t="shared" si="13"/>
        <v>2</v>
      </c>
      <c r="F222" s="4"/>
      <c r="G222" s="49">
        <v>2</v>
      </c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>
        <v>1</v>
      </c>
      <c r="X222" s="49"/>
      <c r="Y222" s="49"/>
      <c r="Z222" s="49"/>
      <c r="AA222" s="49"/>
      <c r="AB222" s="49"/>
      <c r="AC222" s="49"/>
      <c r="AD222" s="49"/>
      <c r="AE222" s="49"/>
      <c r="AF222" s="49"/>
      <c r="AG222" s="49"/>
      <c r="AH222" s="49"/>
      <c r="AI222" s="49"/>
      <c r="AJ222" s="49"/>
      <c r="AK222" s="49"/>
      <c r="AL222" s="49"/>
      <c r="AM222" s="49"/>
      <c r="AN222" s="49"/>
      <c r="AO222" s="49"/>
      <c r="AP222" s="49"/>
      <c r="AQ222" s="49"/>
      <c r="AR222" s="49"/>
      <c r="AS222" s="49"/>
      <c r="AT222" s="50"/>
      <c r="AU222" s="49"/>
    </row>
    <row r="223" spans="1:47" s="51" customFormat="1" ht="14.1" customHeight="1">
      <c r="A223" s="23">
        <v>36</v>
      </c>
      <c r="B223" s="48" t="s">
        <v>297</v>
      </c>
      <c r="C223" s="48" t="s">
        <v>291</v>
      </c>
      <c r="D223" s="12">
        <f t="shared" si="12"/>
        <v>3</v>
      </c>
      <c r="E223" s="12">
        <f t="shared" si="13"/>
        <v>1</v>
      </c>
      <c r="F223" s="4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>
        <v>3</v>
      </c>
      <c r="Y223" s="49"/>
      <c r="Z223" s="49"/>
      <c r="AA223" s="49"/>
      <c r="AB223" s="49"/>
      <c r="AC223" s="49"/>
      <c r="AD223" s="49"/>
      <c r="AE223" s="49"/>
      <c r="AF223" s="49"/>
      <c r="AG223" s="49"/>
      <c r="AH223" s="49"/>
      <c r="AI223" s="49"/>
      <c r="AJ223" s="49"/>
      <c r="AK223" s="49"/>
      <c r="AL223" s="49"/>
      <c r="AM223" s="49"/>
      <c r="AN223" s="49"/>
      <c r="AO223" s="49"/>
      <c r="AP223" s="49"/>
      <c r="AQ223" s="49"/>
      <c r="AR223" s="49"/>
      <c r="AS223" s="49"/>
      <c r="AT223" s="50"/>
      <c r="AU223" s="49"/>
    </row>
    <row r="224" spans="1:47" s="51" customFormat="1" ht="14.1" customHeight="1">
      <c r="A224" s="23">
        <v>36</v>
      </c>
      <c r="B224" s="48" t="s">
        <v>224</v>
      </c>
      <c r="C224" s="48" t="s">
        <v>72</v>
      </c>
      <c r="D224" s="12">
        <f t="shared" si="12"/>
        <v>3</v>
      </c>
      <c r="E224" s="12">
        <f t="shared" si="13"/>
        <v>1</v>
      </c>
      <c r="F224" s="4"/>
      <c r="G224" s="49"/>
      <c r="H224" s="49"/>
      <c r="I224" s="49"/>
      <c r="J224" s="49"/>
      <c r="K224" s="49">
        <v>3</v>
      </c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49"/>
      <c r="AE224" s="49"/>
      <c r="AF224" s="49"/>
      <c r="AG224" s="49"/>
      <c r="AH224" s="49"/>
      <c r="AI224" s="49"/>
      <c r="AJ224" s="49"/>
      <c r="AK224" s="49"/>
      <c r="AL224" s="49"/>
      <c r="AM224" s="49"/>
      <c r="AN224" s="49"/>
      <c r="AO224" s="49"/>
      <c r="AP224" s="49"/>
      <c r="AQ224" s="49"/>
      <c r="AR224" s="49"/>
      <c r="AS224" s="49"/>
      <c r="AT224" s="50"/>
      <c r="AU224" s="49"/>
    </row>
    <row r="225" spans="1:47" s="51" customFormat="1" ht="14.1" customHeight="1">
      <c r="A225" s="23">
        <v>36</v>
      </c>
      <c r="B225" s="48" t="s">
        <v>275</v>
      </c>
      <c r="C225" s="48" t="s">
        <v>105</v>
      </c>
      <c r="D225" s="12">
        <f t="shared" si="12"/>
        <v>3</v>
      </c>
      <c r="E225" s="12">
        <f t="shared" si="13"/>
        <v>1</v>
      </c>
      <c r="F225" s="4"/>
      <c r="G225" s="49"/>
      <c r="H225" s="49"/>
      <c r="I225" s="49"/>
      <c r="J225" s="49"/>
      <c r="K225" s="49"/>
      <c r="L225" s="49"/>
      <c r="M225" s="49"/>
      <c r="N225" s="49"/>
      <c r="O225" s="49"/>
      <c r="P225" s="49">
        <v>3</v>
      </c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49"/>
      <c r="AF225" s="49"/>
      <c r="AG225" s="49"/>
      <c r="AH225" s="49"/>
      <c r="AI225" s="49"/>
      <c r="AJ225" s="49"/>
      <c r="AK225" s="49"/>
      <c r="AL225" s="49"/>
      <c r="AM225" s="49"/>
      <c r="AN225" s="49"/>
      <c r="AO225" s="49"/>
      <c r="AP225" s="49"/>
      <c r="AQ225" s="49"/>
      <c r="AR225" s="49"/>
      <c r="AS225" s="49"/>
      <c r="AT225" s="49"/>
      <c r="AU225" s="49"/>
    </row>
    <row r="226" spans="1:47" s="51" customFormat="1" ht="14.1" customHeight="1">
      <c r="A226" s="23">
        <v>40</v>
      </c>
      <c r="B226" s="48" t="s">
        <v>277</v>
      </c>
      <c r="C226" s="48" t="s">
        <v>72</v>
      </c>
      <c r="D226" s="12">
        <f t="shared" si="12"/>
        <v>2</v>
      </c>
      <c r="E226" s="12">
        <f t="shared" si="13"/>
        <v>2</v>
      </c>
      <c r="F226" s="4"/>
      <c r="G226" s="49"/>
      <c r="H226" s="49"/>
      <c r="I226" s="49"/>
      <c r="J226" s="49"/>
      <c r="K226" s="49"/>
      <c r="L226" s="49"/>
      <c r="M226" s="49"/>
      <c r="N226" s="49"/>
      <c r="O226" s="49"/>
      <c r="P226" s="49">
        <v>1</v>
      </c>
      <c r="Q226" s="49"/>
      <c r="R226" s="49"/>
      <c r="S226" s="49"/>
      <c r="T226" s="49"/>
      <c r="U226" s="49">
        <v>1</v>
      </c>
      <c r="V226" s="49"/>
      <c r="W226" s="49"/>
      <c r="X226" s="49"/>
      <c r="Y226" s="49"/>
      <c r="Z226" s="49"/>
      <c r="AA226" s="49"/>
      <c r="AB226" s="49"/>
      <c r="AC226" s="49"/>
      <c r="AD226" s="49"/>
      <c r="AE226" s="49"/>
      <c r="AF226" s="49"/>
      <c r="AG226" s="49"/>
      <c r="AH226" s="49"/>
      <c r="AI226" s="49"/>
      <c r="AJ226" s="49"/>
      <c r="AK226" s="49"/>
      <c r="AL226" s="49"/>
      <c r="AM226" s="49"/>
      <c r="AN226" s="49"/>
      <c r="AO226" s="49"/>
      <c r="AP226" s="49"/>
      <c r="AQ226" s="49"/>
      <c r="AR226" s="49"/>
      <c r="AS226" s="49"/>
      <c r="AT226" s="50"/>
      <c r="AU226" s="49"/>
    </row>
    <row r="227" spans="1:47" s="51" customFormat="1" ht="14.1" customHeight="1">
      <c r="A227" s="23">
        <v>40</v>
      </c>
      <c r="B227" s="48" t="s">
        <v>227</v>
      </c>
      <c r="C227" s="48" t="s">
        <v>90</v>
      </c>
      <c r="D227" s="12">
        <f t="shared" si="12"/>
        <v>2</v>
      </c>
      <c r="E227" s="12">
        <f t="shared" si="13"/>
        <v>1</v>
      </c>
      <c r="F227" s="4"/>
      <c r="G227" s="49"/>
      <c r="H227" s="49"/>
      <c r="I227" s="49">
        <v>2</v>
      </c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/>
      <c r="AC227" s="49"/>
      <c r="AD227" s="49"/>
      <c r="AE227" s="49"/>
      <c r="AF227" s="49"/>
      <c r="AG227" s="49"/>
      <c r="AH227" s="49"/>
      <c r="AI227" s="49"/>
      <c r="AJ227" s="49"/>
      <c r="AK227" s="49"/>
      <c r="AL227" s="49"/>
      <c r="AM227" s="49"/>
      <c r="AN227" s="49"/>
      <c r="AO227" s="49"/>
      <c r="AP227" s="49"/>
      <c r="AQ227" s="49"/>
      <c r="AR227" s="49"/>
      <c r="AS227" s="49"/>
      <c r="AT227" s="50"/>
      <c r="AU227" s="49"/>
    </row>
    <row r="228" spans="1:47" s="51" customFormat="1" ht="14.1" customHeight="1">
      <c r="A228" s="23">
        <v>40</v>
      </c>
      <c r="B228" s="48" t="s">
        <v>258</v>
      </c>
      <c r="C228" s="48" t="s">
        <v>124</v>
      </c>
      <c r="D228" s="12">
        <f t="shared" si="12"/>
        <v>2</v>
      </c>
      <c r="E228" s="12">
        <f t="shared" si="13"/>
        <v>1</v>
      </c>
      <c r="F228" s="4"/>
      <c r="G228" s="49"/>
      <c r="H228" s="49"/>
      <c r="I228" s="49"/>
      <c r="J228" s="49"/>
      <c r="K228" s="49"/>
      <c r="L228" s="49"/>
      <c r="M228" s="49"/>
      <c r="N228" s="49"/>
      <c r="O228" s="49">
        <v>2</v>
      </c>
      <c r="P228" s="49"/>
      <c r="Q228" s="49"/>
      <c r="R228" s="49"/>
      <c r="S228" s="49"/>
      <c r="T228" s="49"/>
      <c r="U228" s="49"/>
      <c r="V228" s="49"/>
      <c r="W228" s="49"/>
      <c r="X228" s="49"/>
      <c r="Y228" s="49"/>
      <c r="Z228" s="49"/>
      <c r="AA228" s="49"/>
      <c r="AB228" s="49"/>
      <c r="AC228" s="49"/>
      <c r="AD228" s="49"/>
      <c r="AE228" s="49"/>
      <c r="AF228" s="49"/>
      <c r="AG228" s="49"/>
      <c r="AH228" s="49"/>
      <c r="AI228" s="49"/>
      <c r="AJ228" s="49"/>
      <c r="AK228" s="49"/>
      <c r="AL228" s="49"/>
      <c r="AM228" s="49"/>
      <c r="AN228" s="49"/>
      <c r="AO228" s="49"/>
      <c r="AP228" s="49"/>
      <c r="AQ228" s="49"/>
      <c r="AR228" s="49"/>
      <c r="AS228" s="49"/>
      <c r="AT228" s="50"/>
      <c r="AU228" s="49"/>
    </row>
    <row r="229" spans="1:47" s="51" customFormat="1" ht="14.1" customHeight="1">
      <c r="A229" s="23">
        <v>43</v>
      </c>
      <c r="B229" s="48" t="s">
        <v>230</v>
      </c>
      <c r="C229" s="48" t="s">
        <v>3</v>
      </c>
      <c r="D229" s="12">
        <f t="shared" si="12"/>
        <v>1</v>
      </c>
      <c r="E229" s="12">
        <f t="shared" si="13"/>
        <v>1</v>
      </c>
      <c r="F229" s="4">
        <v>1</v>
      </c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  <c r="AA229" s="49"/>
      <c r="AB229" s="49"/>
      <c r="AC229" s="49"/>
      <c r="AD229" s="49"/>
      <c r="AE229" s="49"/>
      <c r="AF229" s="49"/>
      <c r="AG229" s="49"/>
      <c r="AH229" s="49"/>
      <c r="AI229" s="49"/>
      <c r="AJ229" s="49"/>
      <c r="AK229" s="49"/>
      <c r="AL229" s="49"/>
      <c r="AM229" s="49"/>
      <c r="AN229" s="49"/>
      <c r="AO229" s="49"/>
      <c r="AP229" s="49"/>
      <c r="AQ229" s="49"/>
      <c r="AR229" s="49"/>
      <c r="AS229" s="49"/>
      <c r="AT229" s="50" t="s">
        <v>281</v>
      </c>
      <c r="AU229" s="49"/>
    </row>
    <row r="230" spans="1:47" s="51" customFormat="1" ht="14.1" customHeight="1">
      <c r="A230" s="23">
        <v>43</v>
      </c>
      <c r="B230" s="48" t="s">
        <v>306</v>
      </c>
      <c r="C230" s="64" t="s">
        <v>124</v>
      </c>
      <c r="D230" s="12">
        <f t="shared" si="12"/>
        <v>1</v>
      </c>
      <c r="E230" s="12">
        <f t="shared" si="13"/>
        <v>1</v>
      </c>
      <c r="F230" s="4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>
        <v>1</v>
      </c>
      <c r="AA230" s="49"/>
      <c r="AB230" s="49"/>
      <c r="AC230" s="49"/>
      <c r="AD230" s="49"/>
      <c r="AE230" s="49"/>
      <c r="AF230" s="49"/>
      <c r="AG230" s="49"/>
      <c r="AH230" s="49"/>
      <c r="AI230" s="49"/>
      <c r="AJ230" s="49"/>
      <c r="AK230" s="49"/>
      <c r="AL230" s="49"/>
      <c r="AM230" s="49"/>
      <c r="AN230" s="49"/>
      <c r="AO230" s="49"/>
      <c r="AP230" s="49"/>
      <c r="AQ230" s="49"/>
      <c r="AR230" s="49"/>
      <c r="AS230" s="49"/>
      <c r="AT230" s="50"/>
      <c r="AU230" s="49"/>
    </row>
    <row r="231" spans="1:47" s="51" customFormat="1" ht="14.1" customHeight="1">
      <c r="A231" s="23">
        <v>43</v>
      </c>
      <c r="B231" s="48" t="s">
        <v>303</v>
      </c>
      <c r="C231" s="48" t="s">
        <v>124</v>
      </c>
      <c r="D231" s="12">
        <f t="shared" si="12"/>
        <v>1</v>
      </c>
      <c r="E231" s="12">
        <f t="shared" si="13"/>
        <v>1</v>
      </c>
      <c r="F231" s="4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>
        <v>1</v>
      </c>
      <c r="Z231" s="49"/>
      <c r="AA231" s="49"/>
      <c r="AB231" s="49"/>
      <c r="AC231" s="49"/>
      <c r="AD231" s="49"/>
      <c r="AE231" s="49"/>
      <c r="AF231" s="49"/>
      <c r="AG231" s="49"/>
      <c r="AH231" s="49"/>
      <c r="AI231" s="49"/>
      <c r="AJ231" s="49"/>
      <c r="AK231" s="49"/>
      <c r="AL231" s="49"/>
      <c r="AM231" s="49"/>
      <c r="AN231" s="49"/>
      <c r="AO231" s="49"/>
      <c r="AP231" s="49"/>
      <c r="AQ231" s="49"/>
      <c r="AR231" s="49"/>
      <c r="AS231" s="49"/>
      <c r="AT231" s="50"/>
      <c r="AU231" s="49"/>
    </row>
    <row r="232" spans="1:47" ht="13.5" customHeight="1">
      <c r="D232" s="61"/>
      <c r="E232" s="61"/>
      <c r="F232" s="62"/>
      <c r="AT232" s="40"/>
    </row>
    <row r="233" spans="1:47" ht="14.1" customHeight="1">
      <c r="D233" s="61"/>
      <c r="E233" s="61"/>
      <c r="F233" s="62"/>
      <c r="AT233" s="40"/>
    </row>
    <row r="234" spans="1:47" ht="14.1" customHeight="1">
      <c r="D234" s="61"/>
      <c r="E234" s="61"/>
      <c r="F234" s="62"/>
      <c r="AT234" s="40"/>
    </row>
    <row r="235" spans="1:47" s="16" customFormat="1" ht="14.1" customHeight="1">
      <c r="A235" s="15" t="s">
        <v>7</v>
      </c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40" t="s">
        <v>281</v>
      </c>
    </row>
    <row r="236" spans="1:47" s="22" customFormat="1" ht="14.1" customHeight="1">
      <c r="A236" s="19"/>
      <c r="B236" s="20"/>
      <c r="C236" s="20"/>
      <c r="D236" s="13"/>
      <c r="E236" s="13"/>
      <c r="F236" s="8"/>
      <c r="AT236" s="40" t="s">
        <v>281</v>
      </c>
    </row>
    <row r="237" spans="1:47" s="49" customFormat="1" ht="14.1" customHeight="1">
      <c r="A237" s="36">
        <v>1</v>
      </c>
      <c r="B237" s="29" t="s">
        <v>67</v>
      </c>
      <c r="C237" s="37" t="s">
        <v>68</v>
      </c>
      <c r="D237" s="38">
        <f t="shared" ref="D237:D250" si="14">SUM(F237:AS237)</f>
        <v>160</v>
      </c>
      <c r="E237" s="38">
        <f t="shared" ref="E237:E250" si="15">COUNTA(F237:AS237)</f>
        <v>10</v>
      </c>
      <c r="F237" s="38"/>
      <c r="G237" s="36"/>
      <c r="H237" s="36"/>
      <c r="I237" s="36">
        <v>14</v>
      </c>
      <c r="J237" s="36">
        <v>28</v>
      </c>
      <c r="K237" s="36">
        <v>15</v>
      </c>
      <c r="L237" s="36"/>
      <c r="M237" s="36">
        <v>10</v>
      </c>
      <c r="N237" s="36">
        <v>21</v>
      </c>
      <c r="O237" s="36"/>
      <c r="P237" s="36">
        <v>5</v>
      </c>
      <c r="Q237" s="36"/>
      <c r="R237" s="36">
        <v>30</v>
      </c>
      <c r="S237" s="36"/>
      <c r="T237" s="36"/>
      <c r="U237" s="36">
        <v>7</v>
      </c>
      <c r="V237" s="36"/>
      <c r="W237" s="36"/>
      <c r="X237" s="36"/>
      <c r="Y237" s="36">
        <v>10</v>
      </c>
      <c r="Z237" s="36"/>
      <c r="AA237" s="36"/>
      <c r="AB237" s="36">
        <v>20</v>
      </c>
      <c r="AC237" s="36"/>
      <c r="AD237" s="36"/>
      <c r="AE237" s="36"/>
      <c r="AF237" s="36"/>
      <c r="AG237" s="36"/>
      <c r="AH237" s="36"/>
      <c r="AI237" s="36"/>
      <c r="AJ237" s="36"/>
      <c r="AK237" s="36"/>
      <c r="AL237" s="36"/>
      <c r="AM237" s="36"/>
      <c r="AN237" s="36"/>
      <c r="AO237" s="36"/>
      <c r="AP237" s="36"/>
      <c r="AQ237" s="36"/>
      <c r="AR237" s="36"/>
      <c r="AS237" s="36"/>
      <c r="AT237" s="40"/>
      <c r="AU237" s="27"/>
    </row>
    <row r="238" spans="1:47" s="49" customFormat="1" ht="14.1" customHeight="1">
      <c r="A238" s="36">
        <v>2</v>
      </c>
      <c r="B238" s="48" t="s">
        <v>79</v>
      </c>
      <c r="C238" s="48" t="s">
        <v>65</v>
      </c>
      <c r="D238" s="12">
        <f t="shared" si="14"/>
        <v>130</v>
      </c>
      <c r="E238" s="12">
        <f t="shared" si="15"/>
        <v>6</v>
      </c>
      <c r="F238" s="4"/>
      <c r="G238" s="49">
        <v>20</v>
      </c>
      <c r="H238" s="49">
        <v>20</v>
      </c>
      <c r="J238" s="49">
        <v>40</v>
      </c>
      <c r="L238" s="49">
        <v>20</v>
      </c>
      <c r="M238" s="49">
        <v>20</v>
      </c>
      <c r="P238" s="49">
        <v>10</v>
      </c>
      <c r="AT238" s="52"/>
    </row>
    <row r="239" spans="1:47" s="49" customFormat="1" ht="14.1" customHeight="1">
      <c r="A239" s="36">
        <v>3</v>
      </c>
      <c r="B239" s="48" t="s">
        <v>76</v>
      </c>
      <c r="C239" s="48" t="s">
        <v>77</v>
      </c>
      <c r="D239" s="12">
        <f t="shared" si="14"/>
        <v>116</v>
      </c>
      <c r="E239" s="12">
        <f t="shared" si="15"/>
        <v>10</v>
      </c>
      <c r="F239" s="4">
        <v>3</v>
      </c>
      <c r="G239" s="49">
        <v>4</v>
      </c>
      <c r="H239" s="49">
        <v>6</v>
      </c>
      <c r="K239" s="49">
        <v>9</v>
      </c>
      <c r="N239" s="49">
        <v>30</v>
      </c>
      <c r="Q239" s="49">
        <v>5</v>
      </c>
      <c r="R239" s="49">
        <v>21</v>
      </c>
      <c r="S239" s="49">
        <v>15</v>
      </c>
      <c r="T239" s="49">
        <v>21</v>
      </c>
      <c r="U239" s="49">
        <v>2</v>
      </c>
      <c r="AT239" s="52"/>
    </row>
    <row r="240" spans="1:47" s="49" customFormat="1" ht="14.1" customHeight="1">
      <c r="A240" s="36">
        <v>4</v>
      </c>
      <c r="B240" s="48" t="s">
        <v>86</v>
      </c>
      <c r="C240" s="48" t="s">
        <v>68</v>
      </c>
      <c r="D240" s="12">
        <f t="shared" si="14"/>
        <v>90</v>
      </c>
      <c r="E240" s="12">
        <f t="shared" si="15"/>
        <v>9</v>
      </c>
      <c r="F240" s="4">
        <v>2</v>
      </c>
      <c r="H240" s="49">
        <v>4</v>
      </c>
      <c r="I240" s="49">
        <v>10</v>
      </c>
      <c r="J240" s="49">
        <v>20</v>
      </c>
      <c r="S240" s="49">
        <v>6</v>
      </c>
      <c r="T240" s="49">
        <v>6</v>
      </c>
      <c r="X240" s="49">
        <v>30</v>
      </c>
      <c r="Y240" s="49">
        <v>5</v>
      </c>
      <c r="Z240" s="49">
        <v>7</v>
      </c>
      <c r="AT240" s="50"/>
    </row>
    <row r="241" spans="1:56" s="49" customFormat="1" ht="14.1" customHeight="1">
      <c r="A241" s="36">
        <v>5</v>
      </c>
      <c r="B241" s="48" t="s">
        <v>150</v>
      </c>
      <c r="C241" s="48" t="s">
        <v>3</v>
      </c>
      <c r="D241" s="12">
        <f t="shared" si="14"/>
        <v>84</v>
      </c>
      <c r="E241" s="12">
        <f t="shared" si="15"/>
        <v>5</v>
      </c>
      <c r="F241" s="4">
        <v>7</v>
      </c>
      <c r="H241" s="49">
        <v>10</v>
      </c>
      <c r="Q241" s="49">
        <v>7</v>
      </c>
      <c r="S241" s="49">
        <v>30</v>
      </c>
      <c r="T241" s="49">
        <v>30</v>
      </c>
      <c r="AT241" s="50"/>
    </row>
    <row r="242" spans="1:56" s="49" customFormat="1" ht="14.1" customHeight="1">
      <c r="A242" s="36">
        <v>6</v>
      </c>
      <c r="B242" s="53" t="s">
        <v>87</v>
      </c>
      <c r="C242" s="53" t="s">
        <v>65</v>
      </c>
      <c r="D242" s="12">
        <f t="shared" si="14"/>
        <v>79</v>
      </c>
      <c r="E242" s="12">
        <f t="shared" si="15"/>
        <v>8</v>
      </c>
      <c r="F242" s="4"/>
      <c r="I242" s="49">
        <v>6</v>
      </c>
      <c r="J242" s="49">
        <v>12</v>
      </c>
      <c r="M242" s="49">
        <v>4</v>
      </c>
      <c r="S242" s="49">
        <v>9</v>
      </c>
      <c r="W242" s="49">
        <v>10</v>
      </c>
      <c r="X242" s="49">
        <v>21</v>
      </c>
      <c r="Y242" s="49">
        <v>3</v>
      </c>
      <c r="AB242" s="49">
        <v>14</v>
      </c>
      <c r="AT242" s="50"/>
    </row>
    <row r="243" spans="1:56" s="49" customFormat="1" ht="14.1" customHeight="1">
      <c r="A243" s="36">
        <v>7</v>
      </c>
      <c r="B243" s="48" t="s">
        <v>69</v>
      </c>
      <c r="C243" s="48" t="s">
        <v>70</v>
      </c>
      <c r="D243" s="12">
        <f t="shared" si="14"/>
        <v>76</v>
      </c>
      <c r="E243" s="12">
        <f t="shared" si="15"/>
        <v>6</v>
      </c>
      <c r="F243" s="4">
        <v>10</v>
      </c>
      <c r="G243" s="49">
        <v>14</v>
      </c>
      <c r="H243" s="49">
        <v>14</v>
      </c>
      <c r="K243" s="49">
        <v>21</v>
      </c>
      <c r="P243" s="49">
        <v>7</v>
      </c>
      <c r="Z243" s="49">
        <v>10</v>
      </c>
      <c r="AT243" s="50"/>
    </row>
    <row r="244" spans="1:56" s="49" customFormat="1" ht="14.1" customHeight="1">
      <c r="A244" s="36">
        <v>8</v>
      </c>
      <c r="B244" s="53" t="s">
        <v>157</v>
      </c>
      <c r="C244" s="53" t="s">
        <v>3</v>
      </c>
      <c r="D244" s="12">
        <f t="shared" si="14"/>
        <v>54</v>
      </c>
      <c r="E244" s="12">
        <f t="shared" si="15"/>
        <v>4</v>
      </c>
      <c r="F244" s="4"/>
      <c r="I244" s="49">
        <v>20</v>
      </c>
      <c r="M244" s="49">
        <v>14</v>
      </c>
      <c r="Q244" s="49">
        <v>10</v>
      </c>
      <c r="U244" s="49">
        <v>10</v>
      </c>
      <c r="AT244" s="50"/>
    </row>
    <row r="245" spans="1:56" s="49" customFormat="1" ht="14.1" customHeight="1">
      <c r="A245" s="36">
        <v>9</v>
      </c>
      <c r="B245" s="48" t="s">
        <v>118</v>
      </c>
      <c r="C245" s="48" t="s">
        <v>3</v>
      </c>
      <c r="D245" s="12">
        <f t="shared" si="14"/>
        <v>52</v>
      </c>
      <c r="E245" s="12">
        <f t="shared" si="15"/>
        <v>5</v>
      </c>
      <c r="F245" s="4">
        <v>5</v>
      </c>
      <c r="G245" s="49">
        <v>6</v>
      </c>
      <c r="S245" s="49">
        <v>21</v>
      </c>
      <c r="T245" s="49">
        <v>15</v>
      </c>
      <c r="U245" s="49">
        <v>5</v>
      </c>
    </row>
    <row r="246" spans="1:56" s="49" customFormat="1" ht="14.1" customHeight="1">
      <c r="A246" s="36">
        <v>10</v>
      </c>
      <c r="B246" s="53" t="s">
        <v>92</v>
      </c>
      <c r="C246" s="53" t="s">
        <v>93</v>
      </c>
      <c r="D246" s="12">
        <f t="shared" si="14"/>
        <v>30</v>
      </c>
      <c r="E246" s="12">
        <f t="shared" si="15"/>
        <v>1</v>
      </c>
      <c r="F246" s="4"/>
      <c r="K246" s="49">
        <v>30</v>
      </c>
      <c r="AT246" s="50"/>
    </row>
    <row r="247" spans="1:56" s="49" customFormat="1" ht="14.1" customHeight="1">
      <c r="A247" s="36">
        <v>11</v>
      </c>
      <c r="B247" s="53" t="s">
        <v>104</v>
      </c>
      <c r="C247" s="53" t="s">
        <v>105</v>
      </c>
      <c r="D247" s="12">
        <f t="shared" si="14"/>
        <v>29</v>
      </c>
      <c r="E247" s="12">
        <f t="shared" si="15"/>
        <v>3</v>
      </c>
      <c r="F247" s="4"/>
      <c r="K247" s="49">
        <v>6</v>
      </c>
      <c r="L247" s="49">
        <v>14</v>
      </c>
      <c r="T247" s="49">
        <v>9</v>
      </c>
      <c r="AT247" s="50"/>
    </row>
    <row r="248" spans="1:56" s="49" customFormat="1" ht="14.1" customHeight="1">
      <c r="A248" s="36">
        <v>12</v>
      </c>
      <c r="B248" s="53" t="s">
        <v>162</v>
      </c>
      <c r="C248" s="53" t="s">
        <v>108</v>
      </c>
      <c r="D248" s="12">
        <f t="shared" si="14"/>
        <v>17</v>
      </c>
      <c r="E248" s="12">
        <f t="shared" si="15"/>
        <v>2</v>
      </c>
      <c r="F248" s="4"/>
      <c r="J248" s="49">
        <v>8</v>
      </c>
      <c r="X248" s="49">
        <v>9</v>
      </c>
      <c r="AT248" s="50"/>
    </row>
    <row r="249" spans="1:56" s="49" customFormat="1" ht="14.1" customHeight="1">
      <c r="A249" s="36">
        <v>13</v>
      </c>
      <c r="B249" s="53" t="s">
        <v>292</v>
      </c>
      <c r="C249" s="53" t="s">
        <v>72</v>
      </c>
      <c r="D249" s="12">
        <f t="shared" si="14"/>
        <v>15</v>
      </c>
      <c r="E249" s="12">
        <f t="shared" si="15"/>
        <v>1</v>
      </c>
      <c r="F249" s="4"/>
      <c r="X249" s="49">
        <v>15</v>
      </c>
      <c r="AT249" s="50"/>
    </row>
    <row r="250" spans="1:56" s="49" customFormat="1" ht="14.1" customHeight="1">
      <c r="A250" s="36">
        <v>14</v>
      </c>
      <c r="B250" s="53" t="s">
        <v>244</v>
      </c>
      <c r="C250" s="53" t="s">
        <v>108</v>
      </c>
      <c r="D250" s="12">
        <f t="shared" si="14"/>
        <v>12</v>
      </c>
      <c r="E250" s="12">
        <f t="shared" si="15"/>
        <v>3</v>
      </c>
      <c r="F250" s="4"/>
      <c r="M250" s="49">
        <v>6</v>
      </c>
      <c r="P250" s="49">
        <v>3</v>
      </c>
      <c r="U250" s="49">
        <v>3</v>
      </c>
      <c r="AT250" s="50"/>
    </row>
    <row r="251" spans="1:56" s="49" customFormat="1" ht="14.1" customHeight="1">
      <c r="A251" s="36">
        <v>15</v>
      </c>
      <c r="B251" s="48" t="s">
        <v>137</v>
      </c>
      <c r="C251" s="48" t="s">
        <v>70</v>
      </c>
      <c r="D251" s="12">
        <f>SUM(F251:AS251)</f>
        <v>10</v>
      </c>
      <c r="E251" s="12">
        <f>COUNTA(F251:AS251)</f>
        <v>1</v>
      </c>
      <c r="F251" s="4"/>
      <c r="G251" s="49">
        <v>10</v>
      </c>
      <c r="AT251" s="50"/>
    </row>
    <row r="252" spans="1:56" s="49" customFormat="1" ht="14.1" customHeight="1">
      <c r="A252" s="36">
        <v>15</v>
      </c>
      <c r="B252" s="26" t="s">
        <v>309</v>
      </c>
      <c r="C252" s="26" t="s">
        <v>135</v>
      </c>
      <c r="D252" s="12">
        <f>SUM(F252:AS252)</f>
        <v>10</v>
      </c>
      <c r="E252" s="12">
        <f>COUNTA(F252:AS252)</f>
        <v>1</v>
      </c>
      <c r="F252" s="4"/>
      <c r="AB252" s="49">
        <v>10</v>
      </c>
      <c r="AT252" s="50"/>
    </row>
    <row r="253" spans="1:56" s="49" customFormat="1" ht="14.1" customHeight="1">
      <c r="A253" s="36">
        <v>17</v>
      </c>
      <c r="B253" s="53" t="s">
        <v>266</v>
      </c>
      <c r="C253" s="53" t="s">
        <v>105</v>
      </c>
      <c r="D253" s="12">
        <f>SUM(F253:AS253)</f>
        <v>9</v>
      </c>
      <c r="E253" s="12">
        <f>COUNTA(F253:AS253)</f>
        <v>2</v>
      </c>
      <c r="F253" s="4"/>
      <c r="P253" s="49">
        <v>2</v>
      </c>
      <c r="Y253" s="49">
        <v>7</v>
      </c>
      <c r="AT253" s="50" t="s">
        <v>281</v>
      </c>
    </row>
    <row r="254" spans="1:56" s="49" customFormat="1" ht="14.1" customHeight="1">
      <c r="A254" s="36">
        <v>18</v>
      </c>
      <c r="B254" s="53" t="s">
        <v>200</v>
      </c>
      <c r="C254" s="53" t="s">
        <v>70</v>
      </c>
      <c r="D254" s="12">
        <f>SUM(F254:AS254)</f>
        <v>7</v>
      </c>
      <c r="E254" s="12">
        <f>COUNTA(F254:AS254)</f>
        <v>1</v>
      </c>
      <c r="F254" s="4"/>
      <c r="W254" s="49">
        <v>7</v>
      </c>
      <c r="AT254" s="50"/>
    </row>
    <row r="255" spans="1:56" ht="14.1" customHeight="1">
      <c r="A255" s="36">
        <v>19</v>
      </c>
      <c r="B255" s="53" t="s">
        <v>299</v>
      </c>
      <c r="C255" s="53" t="s">
        <v>3</v>
      </c>
      <c r="D255" s="12">
        <f>SUM(F255:AS255)</f>
        <v>2</v>
      </c>
      <c r="E255" s="12">
        <f>COUNTA(F255:AS255)</f>
        <v>1</v>
      </c>
      <c r="F255" s="4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>
        <v>2</v>
      </c>
      <c r="Z255" s="49"/>
      <c r="AA255" s="49"/>
      <c r="AB255" s="49"/>
      <c r="AC255" s="49"/>
      <c r="AD255" s="49"/>
      <c r="AE255" s="49"/>
      <c r="AF255" s="49"/>
      <c r="AG255" s="49"/>
      <c r="AH255" s="49"/>
      <c r="AI255" s="49"/>
      <c r="AJ255" s="49"/>
      <c r="AK255" s="49"/>
      <c r="AL255" s="49"/>
      <c r="AM255" s="49"/>
      <c r="AN255" s="49"/>
      <c r="AO255" s="49"/>
      <c r="AP255" s="49"/>
      <c r="AQ255" s="49"/>
      <c r="AR255" s="49"/>
      <c r="AS255" s="49"/>
      <c r="AT255" s="50"/>
      <c r="AU255" s="49"/>
      <c r="AV255" s="49"/>
      <c r="AW255" s="49"/>
      <c r="AX255" s="49"/>
      <c r="AY255" s="49"/>
      <c r="AZ255" s="49"/>
      <c r="BA255" s="49"/>
      <c r="BB255" s="49"/>
      <c r="BC255" s="49"/>
      <c r="BD255" s="49"/>
    </row>
    <row r="256" spans="1:56" ht="14.1" customHeight="1">
      <c r="D256" s="12"/>
      <c r="E256" s="12"/>
      <c r="F256" s="4"/>
      <c r="AT256" s="40"/>
    </row>
    <row r="257" spans="1:47" ht="14.1" customHeight="1">
      <c r="D257" s="12"/>
      <c r="E257" s="12"/>
      <c r="F257" s="4"/>
      <c r="AT257" s="40"/>
    </row>
    <row r="258" spans="1:47" s="16" customFormat="1" ht="14.1" customHeight="1">
      <c r="A258" s="15" t="s">
        <v>12</v>
      </c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40" t="s">
        <v>281</v>
      </c>
    </row>
    <row r="259" spans="1:47" s="22" customFormat="1" ht="14.1" customHeight="1">
      <c r="A259" s="19"/>
      <c r="B259" s="20"/>
      <c r="C259" s="20"/>
      <c r="D259" s="14"/>
      <c r="E259" s="14"/>
      <c r="F259" s="8"/>
      <c r="AT259" s="40" t="s">
        <v>281</v>
      </c>
    </row>
    <row r="260" spans="1:47" s="55" customFormat="1" ht="14.1" customHeight="1">
      <c r="A260" s="36">
        <v>1</v>
      </c>
      <c r="B260" s="29" t="s">
        <v>88</v>
      </c>
      <c r="C260" s="37" t="s">
        <v>65</v>
      </c>
      <c r="D260" s="38">
        <f t="shared" ref="D260:D271" si="16">SUM(F260:AS260)</f>
        <v>123</v>
      </c>
      <c r="E260" s="38">
        <f t="shared" ref="E260:E271" si="17">COUNTA(F260:AS260)</f>
        <v>10</v>
      </c>
      <c r="F260" s="38">
        <v>10</v>
      </c>
      <c r="G260" s="36"/>
      <c r="H260" s="36"/>
      <c r="I260" s="36">
        <v>14</v>
      </c>
      <c r="J260" s="36"/>
      <c r="K260" s="36">
        <v>15</v>
      </c>
      <c r="L260" s="36"/>
      <c r="M260" s="36">
        <v>6</v>
      </c>
      <c r="N260" s="36"/>
      <c r="O260" s="36"/>
      <c r="P260" s="36">
        <v>5</v>
      </c>
      <c r="Q260" s="36"/>
      <c r="R260" s="36">
        <v>30</v>
      </c>
      <c r="S260" s="36"/>
      <c r="T260" s="36"/>
      <c r="U260" s="36">
        <v>5</v>
      </c>
      <c r="V260" s="36">
        <v>21</v>
      </c>
      <c r="W260" s="36">
        <v>10</v>
      </c>
      <c r="X260" s="36"/>
      <c r="Y260" s="36">
        <v>7</v>
      </c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  <c r="AJ260" s="36"/>
      <c r="AK260" s="36"/>
      <c r="AL260" s="36"/>
      <c r="AM260" s="36"/>
      <c r="AN260" s="36"/>
      <c r="AO260" s="36"/>
      <c r="AP260" s="36"/>
      <c r="AQ260" s="36"/>
      <c r="AR260" s="36"/>
      <c r="AS260" s="36"/>
      <c r="AT260" s="40"/>
      <c r="AU260" s="27"/>
    </row>
    <row r="261" spans="1:47" s="49" customFormat="1" ht="14.1" customHeight="1">
      <c r="A261" s="36">
        <v>2</v>
      </c>
      <c r="B261" s="48" t="s">
        <v>71</v>
      </c>
      <c r="C261" s="48" t="s">
        <v>72</v>
      </c>
      <c r="D261" s="54">
        <f t="shared" si="16"/>
        <v>99</v>
      </c>
      <c r="E261" s="54">
        <f t="shared" si="17"/>
        <v>5</v>
      </c>
      <c r="F261" s="4"/>
      <c r="I261" s="49">
        <v>20</v>
      </c>
      <c r="J261" s="49">
        <v>28</v>
      </c>
      <c r="K261" s="49">
        <v>30</v>
      </c>
      <c r="M261" s="49">
        <v>14</v>
      </c>
      <c r="U261" s="49">
        <v>7</v>
      </c>
      <c r="AT261" s="52"/>
    </row>
    <row r="262" spans="1:47" s="49" customFormat="1" ht="14.1" customHeight="1">
      <c r="A262" s="36">
        <v>3</v>
      </c>
      <c r="B262" s="48" t="s">
        <v>128</v>
      </c>
      <c r="C262" s="48" t="s">
        <v>129</v>
      </c>
      <c r="D262" s="54">
        <f t="shared" si="16"/>
        <v>79</v>
      </c>
      <c r="E262" s="54">
        <f t="shared" si="17"/>
        <v>5</v>
      </c>
      <c r="F262" s="4"/>
      <c r="I262" s="49">
        <v>6</v>
      </c>
      <c r="J262" s="49">
        <v>20</v>
      </c>
      <c r="L262" s="49">
        <v>20</v>
      </c>
      <c r="N262" s="49">
        <v>30</v>
      </c>
      <c r="P262" s="49">
        <v>3</v>
      </c>
      <c r="AT262" s="52"/>
    </row>
    <row r="263" spans="1:47" s="49" customFormat="1" ht="14.1" customHeight="1">
      <c r="A263" s="36">
        <v>4</v>
      </c>
      <c r="B263" s="48" t="s">
        <v>83</v>
      </c>
      <c r="C263" s="48" t="s">
        <v>108</v>
      </c>
      <c r="D263" s="54">
        <f t="shared" si="16"/>
        <v>72</v>
      </c>
      <c r="E263" s="54">
        <f t="shared" si="17"/>
        <v>6</v>
      </c>
      <c r="F263" s="4"/>
      <c r="G263" s="49">
        <v>14</v>
      </c>
      <c r="K263" s="49">
        <v>21</v>
      </c>
      <c r="M263" s="49">
        <v>10</v>
      </c>
      <c r="P263" s="49">
        <v>7</v>
      </c>
      <c r="U263" s="49">
        <v>10</v>
      </c>
      <c r="Y263" s="49">
        <v>10</v>
      </c>
      <c r="AT263" s="52"/>
    </row>
    <row r="264" spans="1:47" s="49" customFormat="1" ht="14.1" customHeight="1">
      <c r="A264" s="36">
        <v>5</v>
      </c>
      <c r="B264" s="48" t="s">
        <v>242</v>
      </c>
      <c r="C264" s="48" t="s">
        <v>65</v>
      </c>
      <c r="D264" s="54">
        <f t="shared" si="16"/>
        <v>60</v>
      </c>
      <c r="E264" s="54">
        <f t="shared" si="17"/>
        <v>3</v>
      </c>
      <c r="F264" s="4"/>
      <c r="M264" s="49">
        <v>20</v>
      </c>
      <c r="P264" s="49">
        <v>10</v>
      </c>
      <c r="V264" s="49">
        <v>30</v>
      </c>
      <c r="AT264" s="52"/>
    </row>
    <row r="265" spans="1:47" s="49" customFormat="1" ht="14.1" customHeight="1">
      <c r="A265" s="36">
        <v>5</v>
      </c>
      <c r="B265" s="48" t="s">
        <v>85</v>
      </c>
      <c r="C265" s="48" t="s">
        <v>72</v>
      </c>
      <c r="D265" s="54">
        <f t="shared" si="16"/>
        <v>60</v>
      </c>
      <c r="E265" s="54">
        <f t="shared" si="17"/>
        <v>2</v>
      </c>
      <c r="F265" s="4"/>
      <c r="G265" s="49">
        <v>20</v>
      </c>
      <c r="J265" s="49">
        <v>40</v>
      </c>
      <c r="AT265" s="52"/>
    </row>
    <row r="266" spans="1:47" s="49" customFormat="1" ht="14.1" customHeight="1">
      <c r="A266" s="36">
        <v>7</v>
      </c>
      <c r="B266" s="48" t="s">
        <v>115</v>
      </c>
      <c r="C266" s="48" t="s">
        <v>65</v>
      </c>
      <c r="D266" s="54">
        <f t="shared" si="16"/>
        <v>55</v>
      </c>
      <c r="E266" s="54">
        <f t="shared" si="17"/>
        <v>5</v>
      </c>
      <c r="F266" s="4">
        <v>7</v>
      </c>
      <c r="G266" s="49">
        <v>10</v>
      </c>
      <c r="H266" s="49">
        <v>20</v>
      </c>
      <c r="I266" s="49">
        <v>4</v>
      </c>
      <c r="L266" s="49">
        <v>14</v>
      </c>
      <c r="AT266" s="52"/>
    </row>
    <row r="267" spans="1:47" s="49" customFormat="1" ht="14.1" customHeight="1">
      <c r="A267" s="36">
        <v>8</v>
      </c>
      <c r="B267" s="48" t="s">
        <v>289</v>
      </c>
      <c r="C267" s="48" t="s">
        <v>135</v>
      </c>
      <c r="D267" s="54">
        <f t="shared" si="16"/>
        <v>30</v>
      </c>
      <c r="E267" s="54">
        <f t="shared" si="17"/>
        <v>1</v>
      </c>
      <c r="F267" s="4"/>
      <c r="X267" s="49">
        <v>30</v>
      </c>
      <c r="AT267" s="52" t="s">
        <v>281</v>
      </c>
    </row>
    <row r="268" spans="1:47" s="49" customFormat="1" ht="14.1" customHeight="1">
      <c r="A268" s="36">
        <v>9</v>
      </c>
      <c r="B268" s="48" t="s">
        <v>307</v>
      </c>
      <c r="C268" s="48" t="s">
        <v>124</v>
      </c>
      <c r="D268" s="54">
        <f t="shared" si="16"/>
        <v>20</v>
      </c>
      <c r="E268" s="54">
        <f t="shared" si="17"/>
        <v>1</v>
      </c>
      <c r="F268" s="4"/>
      <c r="AB268" s="49">
        <v>20</v>
      </c>
      <c r="AT268" s="52"/>
    </row>
    <row r="269" spans="1:47" s="49" customFormat="1" ht="14.1" customHeight="1">
      <c r="A269" s="36">
        <v>10</v>
      </c>
      <c r="B269" s="48" t="s">
        <v>138</v>
      </c>
      <c r="C269" s="48" t="s">
        <v>72</v>
      </c>
      <c r="D269" s="54">
        <f t="shared" si="16"/>
        <v>16</v>
      </c>
      <c r="E269" s="54">
        <f t="shared" si="17"/>
        <v>2</v>
      </c>
      <c r="F269" s="4"/>
      <c r="G269" s="49">
        <v>6</v>
      </c>
      <c r="I269" s="49">
        <v>10</v>
      </c>
      <c r="AT269" s="52"/>
    </row>
    <row r="270" spans="1:47" s="49" customFormat="1" ht="14.1" customHeight="1">
      <c r="A270" s="36">
        <v>11</v>
      </c>
      <c r="B270" s="48" t="s">
        <v>237</v>
      </c>
      <c r="C270" s="48" t="s">
        <v>72</v>
      </c>
      <c r="D270" s="54">
        <f t="shared" si="16"/>
        <v>10</v>
      </c>
      <c r="E270" s="54">
        <f t="shared" si="17"/>
        <v>1</v>
      </c>
      <c r="F270" s="4"/>
      <c r="L270" s="49">
        <v>10</v>
      </c>
      <c r="AT270" s="52"/>
    </row>
    <row r="271" spans="1:47" s="49" customFormat="1" ht="14.1" customHeight="1">
      <c r="A271" s="36">
        <v>12</v>
      </c>
      <c r="B271" s="48" t="s">
        <v>282</v>
      </c>
      <c r="C271" s="48" t="s">
        <v>149</v>
      </c>
      <c r="D271" s="54">
        <f t="shared" si="16"/>
        <v>8</v>
      </c>
      <c r="E271" s="54">
        <f t="shared" si="17"/>
        <v>2</v>
      </c>
      <c r="F271" s="4"/>
      <c r="U271" s="49">
        <v>3</v>
      </c>
      <c r="Y271" s="49">
        <v>5</v>
      </c>
      <c r="AT271" s="52"/>
    </row>
    <row r="272" spans="1:47" ht="14.1" customHeight="1">
      <c r="D272" s="12"/>
      <c r="E272" s="12"/>
      <c r="F272" s="4"/>
      <c r="AT272" s="40"/>
    </row>
    <row r="273" spans="1:46" ht="14.1" customHeight="1">
      <c r="D273" s="12"/>
      <c r="E273" s="12"/>
      <c r="F273" s="4"/>
      <c r="AT273" s="40"/>
    </row>
    <row r="274" spans="1:46" ht="14.1" customHeight="1">
      <c r="D274" s="12"/>
      <c r="E274" s="12"/>
      <c r="F274" s="4"/>
      <c r="AT274" s="40"/>
    </row>
    <row r="275" spans="1:46" s="16" customFormat="1" ht="14.1" customHeight="1">
      <c r="A275" s="15" t="s">
        <v>13</v>
      </c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40" t="s">
        <v>281</v>
      </c>
    </row>
    <row r="276" spans="1:46" s="22" customFormat="1" ht="14.1" customHeight="1">
      <c r="A276" s="19"/>
      <c r="B276" s="20"/>
      <c r="C276" s="20"/>
      <c r="D276" s="14"/>
      <c r="E276" s="14"/>
      <c r="F276" s="8"/>
      <c r="AT276" s="40" t="s">
        <v>281</v>
      </c>
    </row>
    <row r="277" spans="1:46" ht="14.1" customHeight="1">
      <c r="A277" s="36">
        <v>1</v>
      </c>
      <c r="B277" s="29" t="s">
        <v>80</v>
      </c>
      <c r="C277" s="37" t="s">
        <v>65</v>
      </c>
      <c r="D277" s="38">
        <f t="shared" ref="D277:D294" si="18">SUM(F277:AS277)</f>
        <v>228</v>
      </c>
      <c r="E277" s="38">
        <f t="shared" ref="E277:E294" si="19">COUNTA(F277:AS277)</f>
        <v>15</v>
      </c>
      <c r="F277" s="38"/>
      <c r="G277" s="36">
        <v>6</v>
      </c>
      <c r="H277" s="36">
        <v>14</v>
      </c>
      <c r="I277" s="36">
        <v>10</v>
      </c>
      <c r="J277" s="36">
        <v>28</v>
      </c>
      <c r="K277" s="36"/>
      <c r="L277" s="36"/>
      <c r="M277" s="36">
        <v>14</v>
      </c>
      <c r="N277" s="36"/>
      <c r="O277" s="36">
        <v>20</v>
      </c>
      <c r="P277" s="36"/>
      <c r="Q277" s="36"/>
      <c r="R277" s="36">
        <v>21</v>
      </c>
      <c r="S277" s="36">
        <v>30</v>
      </c>
      <c r="T277" s="36">
        <v>15</v>
      </c>
      <c r="U277" s="36">
        <v>3</v>
      </c>
      <c r="V277" s="36">
        <v>21</v>
      </c>
      <c r="W277" s="36"/>
      <c r="X277" s="36">
        <v>15</v>
      </c>
      <c r="Y277" s="36">
        <v>7</v>
      </c>
      <c r="Z277" s="36">
        <v>10</v>
      </c>
      <c r="AA277" s="36"/>
      <c r="AB277" s="36">
        <v>14</v>
      </c>
      <c r="AC277" s="36"/>
      <c r="AD277" s="36"/>
      <c r="AE277" s="36"/>
      <c r="AF277" s="36"/>
      <c r="AG277" s="36"/>
      <c r="AH277" s="36"/>
      <c r="AI277" s="36"/>
      <c r="AJ277" s="36"/>
      <c r="AK277" s="36"/>
      <c r="AL277" s="36"/>
      <c r="AM277" s="36"/>
      <c r="AN277" s="36"/>
      <c r="AO277" s="36"/>
      <c r="AP277" s="36"/>
      <c r="AQ277" s="36"/>
      <c r="AR277" s="36"/>
      <c r="AS277" s="36"/>
      <c r="AT277" s="40"/>
    </row>
    <row r="278" spans="1:46" s="49" customFormat="1" ht="14.1" customHeight="1">
      <c r="A278" s="36">
        <v>2</v>
      </c>
      <c r="B278" s="48" t="s">
        <v>75</v>
      </c>
      <c r="C278" s="48" t="s">
        <v>65</v>
      </c>
      <c r="D278" s="54">
        <f t="shared" si="18"/>
        <v>119</v>
      </c>
      <c r="E278" s="54">
        <f t="shared" si="19"/>
        <v>14</v>
      </c>
      <c r="F278" s="4">
        <v>3</v>
      </c>
      <c r="G278" s="49">
        <v>4</v>
      </c>
      <c r="J278" s="49">
        <v>20</v>
      </c>
      <c r="K278" s="49">
        <v>9</v>
      </c>
      <c r="L278" s="49">
        <v>14</v>
      </c>
      <c r="M278" s="49">
        <v>10</v>
      </c>
      <c r="Q278" s="49">
        <v>10</v>
      </c>
      <c r="R278" s="49">
        <v>9</v>
      </c>
      <c r="U278" s="49">
        <v>2</v>
      </c>
      <c r="V278" s="49">
        <v>15</v>
      </c>
      <c r="X278" s="49">
        <v>6</v>
      </c>
      <c r="Y278" s="49">
        <v>5</v>
      </c>
      <c r="Z278" s="49">
        <v>2</v>
      </c>
      <c r="AB278" s="49">
        <v>10</v>
      </c>
      <c r="AT278" s="52"/>
    </row>
    <row r="279" spans="1:46" s="49" customFormat="1" ht="14.1" customHeight="1">
      <c r="A279" s="36">
        <v>3</v>
      </c>
      <c r="B279" s="48" t="s">
        <v>74</v>
      </c>
      <c r="C279" s="48" t="s">
        <v>70</v>
      </c>
      <c r="D279" s="54">
        <f t="shared" si="18"/>
        <v>88</v>
      </c>
      <c r="E279" s="54">
        <f t="shared" si="19"/>
        <v>5</v>
      </c>
      <c r="F279" s="4">
        <v>10</v>
      </c>
      <c r="G279" s="49">
        <v>20</v>
      </c>
      <c r="K279" s="49">
        <v>30</v>
      </c>
      <c r="T279" s="49">
        <v>21</v>
      </c>
      <c r="U279" s="49">
        <v>7</v>
      </c>
      <c r="AT279" s="52"/>
    </row>
    <row r="280" spans="1:46" s="49" customFormat="1" ht="14.1" customHeight="1">
      <c r="A280" s="36">
        <v>4</v>
      </c>
      <c r="B280" s="48" t="s">
        <v>89</v>
      </c>
      <c r="C280" s="48" t="s">
        <v>90</v>
      </c>
      <c r="D280" s="54">
        <f t="shared" si="18"/>
        <v>84</v>
      </c>
      <c r="E280" s="54">
        <f t="shared" si="19"/>
        <v>3</v>
      </c>
      <c r="F280" s="4"/>
      <c r="I280" s="49">
        <v>14</v>
      </c>
      <c r="J280" s="49">
        <v>40</v>
      </c>
      <c r="V280" s="49">
        <v>30</v>
      </c>
      <c r="AT280" s="52"/>
    </row>
    <row r="281" spans="1:46" s="49" customFormat="1" ht="14.1" customHeight="1">
      <c r="A281" s="36">
        <v>5</v>
      </c>
      <c r="B281" s="48" t="s">
        <v>132</v>
      </c>
      <c r="C281" s="48" t="s">
        <v>4</v>
      </c>
      <c r="D281" s="54">
        <f t="shared" si="18"/>
        <v>80</v>
      </c>
      <c r="E281" s="54">
        <f t="shared" si="19"/>
        <v>4</v>
      </c>
      <c r="F281" s="4"/>
      <c r="H281" s="49">
        <v>20</v>
      </c>
      <c r="I281" s="49">
        <v>20</v>
      </c>
      <c r="T281" s="49">
        <v>30</v>
      </c>
      <c r="Y281" s="49">
        <v>10</v>
      </c>
      <c r="AT281" s="52"/>
    </row>
    <row r="282" spans="1:46" s="49" customFormat="1" ht="14.1" customHeight="1">
      <c r="A282" s="36">
        <v>6</v>
      </c>
      <c r="B282" s="48" t="s">
        <v>84</v>
      </c>
      <c r="C282" s="48" t="s">
        <v>72</v>
      </c>
      <c r="D282" s="54">
        <f t="shared" si="18"/>
        <v>67</v>
      </c>
      <c r="E282" s="54">
        <f t="shared" si="19"/>
        <v>9</v>
      </c>
      <c r="F282" s="4"/>
      <c r="H282" s="49">
        <v>10</v>
      </c>
      <c r="I282" s="49">
        <v>4</v>
      </c>
      <c r="J282" s="49">
        <v>12</v>
      </c>
      <c r="L282" s="49">
        <v>10</v>
      </c>
      <c r="M282" s="49">
        <v>6</v>
      </c>
      <c r="R282" s="49">
        <v>6</v>
      </c>
      <c r="T282" s="49">
        <v>9</v>
      </c>
      <c r="V282" s="49">
        <v>6</v>
      </c>
      <c r="AB282" s="49">
        <v>4</v>
      </c>
      <c r="AT282" s="52"/>
    </row>
    <row r="283" spans="1:46" s="49" customFormat="1" ht="14.1" customHeight="1">
      <c r="A283" s="36">
        <v>7</v>
      </c>
      <c r="B283" s="48" t="s">
        <v>233</v>
      </c>
      <c r="C283" s="48" t="s">
        <v>70</v>
      </c>
      <c r="D283" s="54">
        <f>SUM(F283:AS283)</f>
        <v>57</v>
      </c>
      <c r="E283" s="54">
        <f>COUNTA(F283:AS283)</f>
        <v>6</v>
      </c>
      <c r="F283" s="4"/>
      <c r="L283" s="49">
        <v>6</v>
      </c>
      <c r="M283" s="49">
        <v>4</v>
      </c>
      <c r="N283" s="49">
        <v>30</v>
      </c>
      <c r="V283" s="49">
        <v>9</v>
      </c>
      <c r="Y283" s="49">
        <v>2</v>
      </c>
      <c r="AB283" s="49">
        <v>6</v>
      </c>
      <c r="AT283" s="52"/>
    </row>
    <row r="284" spans="1:46" s="49" customFormat="1" ht="14.1" customHeight="1">
      <c r="A284" s="36">
        <v>8</v>
      </c>
      <c r="B284" s="48" t="s">
        <v>139</v>
      </c>
      <c r="C284" s="48" t="s">
        <v>135</v>
      </c>
      <c r="D284" s="54">
        <f>SUM(F284:AS284)</f>
        <v>52</v>
      </c>
      <c r="E284" s="54">
        <f>COUNTA(F284:AS284)</f>
        <v>4</v>
      </c>
      <c r="F284" s="4"/>
      <c r="G284" s="49">
        <v>10</v>
      </c>
      <c r="P284" s="49">
        <v>5</v>
      </c>
      <c r="X284" s="49">
        <v>30</v>
      </c>
      <c r="Z284" s="49">
        <v>7</v>
      </c>
      <c r="AT284" s="52"/>
    </row>
    <row r="285" spans="1:46" s="49" customFormat="1" ht="14.1" customHeight="1">
      <c r="A285" s="36">
        <v>9</v>
      </c>
      <c r="B285" s="48" t="s">
        <v>262</v>
      </c>
      <c r="C285" s="48" t="s">
        <v>135</v>
      </c>
      <c r="D285" s="54">
        <f>SUM(F285:AS285)</f>
        <v>48</v>
      </c>
      <c r="E285" s="54">
        <f>COUNTA(F285:AS285)</f>
        <v>3</v>
      </c>
      <c r="F285" s="4"/>
      <c r="P285" s="49">
        <v>7</v>
      </c>
      <c r="X285" s="49">
        <v>21</v>
      </c>
      <c r="AB285" s="49">
        <v>20</v>
      </c>
      <c r="AT285" s="52"/>
    </row>
    <row r="286" spans="1:46" s="49" customFormat="1" ht="14.1" customHeight="1">
      <c r="A286" s="36">
        <v>10</v>
      </c>
      <c r="B286" s="48" t="s">
        <v>101</v>
      </c>
      <c r="C286" s="48" t="s">
        <v>70</v>
      </c>
      <c r="D286" s="54">
        <f t="shared" si="18"/>
        <v>47</v>
      </c>
      <c r="E286" s="54">
        <f t="shared" si="19"/>
        <v>4</v>
      </c>
      <c r="F286" s="4"/>
      <c r="K286" s="49">
        <v>15</v>
      </c>
      <c r="M286" s="49">
        <v>20</v>
      </c>
      <c r="X286" s="49">
        <v>9</v>
      </c>
      <c r="Z286" s="49">
        <v>3</v>
      </c>
      <c r="AT286" s="52"/>
    </row>
    <row r="287" spans="1:46" s="49" customFormat="1" ht="14.1" customHeight="1">
      <c r="A287" s="36">
        <v>11</v>
      </c>
      <c r="B287" s="48" t="s">
        <v>174</v>
      </c>
      <c r="C287" s="48" t="s">
        <v>4</v>
      </c>
      <c r="D287" s="54">
        <f t="shared" si="18"/>
        <v>42</v>
      </c>
      <c r="E287" s="54">
        <f t="shared" si="19"/>
        <v>3</v>
      </c>
      <c r="F287" s="4">
        <v>7</v>
      </c>
      <c r="R287" s="49">
        <v>30</v>
      </c>
      <c r="U287" s="49">
        <v>5</v>
      </c>
      <c r="AT287" s="52"/>
    </row>
    <row r="288" spans="1:46" s="49" customFormat="1" ht="14.1" customHeight="1">
      <c r="A288" s="36">
        <v>12</v>
      </c>
      <c r="B288" s="48" t="s">
        <v>119</v>
      </c>
      <c r="C288" s="48" t="s">
        <v>72</v>
      </c>
      <c r="D288" s="54">
        <f t="shared" si="18"/>
        <v>41</v>
      </c>
      <c r="E288" s="54">
        <f t="shared" si="19"/>
        <v>3</v>
      </c>
      <c r="F288" s="4"/>
      <c r="K288" s="49">
        <v>6</v>
      </c>
      <c r="L288" s="49">
        <v>20</v>
      </c>
      <c r="R288" s="49">
        <v>15</v>
      </c>
      <c r="AT288" s="52"/>
    </row>
    <row r="289" spans="1:46" s="49" customFormat="1" ht="14.1" customHeight="1">
      <c r="A289" s="36">
        <v>13</v>
      </c>
      <c r="B289" s="48" t="s">
        <v>98</v>
      </c>
      <c r="C289" s="48" t="s">
        <v>70</v>
      </c>
      <c r="D289" s="54">
        <f>SUM(F289:AS289)</f>
        <v>26</v>
      </c>
      <c r="E289" s="54">
        <f>COUNTA(F289:AS289)</f>
        <v>2</v>
      </c>
      <c r="F289" s="4"/>
      <c r="K289" s="49">
        <v>21</v>
      </c>
      <c r="Z289" s="49">
        <v>5</v>
      </c>
      <c r="AT289" s="52"/>
    </row>
    <row r="290" spans="1:46" s="49" customFormat="1" ht="14.1" customHeight="1">
      <c r="A290" s="36">
        <v>14</v>
      </c>
      <c r="B290" s="48" t="s">
        <v>122</v>
      </c>
      <c r="C290" s="48" t="s">
        <v>65</v>
      </c>
      <c r="D290" s="54">
        <f t="shared" si="18"/>
        <v>24</v>
      </c>
      <c r="E290" s="54">
        <f t="shared" si="19"/>
        <v>3</v>
      </c>
      <c r="F290" s="4"/>
      <c r="H290" s="49">
        <v>6</v>
      </c>
      <c r="L290" s="49">
        <v>4</v>
      </c>
      <c r="O290" s="49">
        <v>14</v>
      </c>
      <c r="AT290" s="52"/>
    </row>
    <row r="291" spans="1:46" s="49" customFormat="1" ht="14.1" customHeight="1">
      <c r="A291" s="36">
        <v>15</v>
      </c>
      <c r="B291" s="45" t="s">
        <v>256</v>
      </c>
      <c r="C291" s="45" t="s">
        <v>82</v>
      </c>
      <c r="D291" s="12">
        <f t="shared" si="18"/>
        <v>21</v>
      </c>
      <c r="E291" s="12">
        <f t="shared" si="19"/>
        <v>1</v>
      </c>
      <c r="F291" s="4"/>
      <c r="N291" s="49">
        <v>21</v>
      </c>
      <c r="AT291" s="52"/>
    </row>
    <row r="292" spans="1:46" s="49" customFormat="1" ht="14.1" customHeight="1">
      <c r="A292" s="36">
        <v>16</v>
      </c>
      <c r="B292" s="48" t="s">
        <v>261</v>
      </c>
      <c r="C292" s="48" t="s">
        <v>65</v>
      </c>
      <c r="D292" s="54">
        <f t="shared" si="18"/>
        <v>20</v>
      </c>
      <c r="E292" s="54">
        <f t="shared" si="19"/>
        <v>2</v>
      </c>
      <c r="F292" s="4"/>
      <c r="P292" s="49">
        <v>10</v>
      </c>
      <c r="U292" s="49">
        <v>10</v>
      </c>
      <c r="AT292" s="52"/>
    </row>
    <row r="293" spans="1:46" s="49" customFormat="1" ht="14.1" customHeight="1">
      <c r="A293" s="36">
        <v>17</v>
      </c>
      <c r="B293" s="48" t="s">
        <v>112</v>
      </c>
      <c r="C293" s="48" t="s">
        <v>4</v>
      </c>
      <c r="D293" s="54">
        <f t="shared" si="18"/>
        <v>19</v>
      </c>
      <c r="E293" s="54">
        <f t="shared" si="19"/>
        <v>2</v>
      </c>
      <c r="F293" s="4">
        <v>5</v>
      </c>
      <c r="G293" s="49">
        <v>14</v>
      </c>
      <c r="AT293" s="52"/>
    </row>
    <row r="294" spans="1:46" s="49" customFormat="1" ht="14.1" customHeight="1">
      <c r="A294" s="36">
        <v>18</v>
      </c>
      <c r="B294" s="48" t="s">
        <v>169</v>
      </c>
      <c r="C294" s="48" t="s">
        <v>129</v>
      </c>
      <c r="D294" s="54">
        <f t="shared" si="18"/>
        <v>8</v>
      </c>
      <c r="E294" s="54">
        <f t="shared" si="19"/>
        <v>1</v>
      </c>
      <c r="F294" s="4"/>
      <c r="J294" s="49">
        <v>8</v>
      </c>
      <c r="AT294" s="52"/>
    </row>
    <row r="295" spans="1:46" s="49" customFormat="1" ht="14.1" customHeight="1">
      <c r="A295" s="36">
        <v>19</v>
      </c>
      <c r="B295" s="48" t="s">
        <v>177</v>
      </c>
      <c r="C295" s="48" t="s">
        <v>72</v>
      </c>
      <c r="D295" s="54">
        <f>SUM(F295:AS295)</f>
        <v>6</v>
      </c>
      <c r="E295" s="54">
        <f>COUNTA(F295:AS295)</f>
        <v>1</v>
      </c>
      <c r="F295" s="4"/>
      <c r="I295" s="49">
        <v>6</v>
      </c>
      <c r="AT295" s="52"/>
    </row>
    <row r="296" spans="1:46" s="49" customFormat="1" ht="14.1" customHeight="1">
      <c r="A296" s="36">
        <v>20</v>
      </c>
      <c r="B296" s="48" t="s">
        <v>163</v>
      </c>
      <c r="C296" s="48" t="s">
        <v>65</v>
      </c>
      <c r="D296" s="54">
        <f>SUM(F296:AS296)</f>
        <v>5</v>
      </c>
      <c r="E296" s="54">
        <f>COUNTA(F296:AS296)</f>
        <v>2</v>
      </c>
      <c r="F296" s="4">
        <v>2</v>
      </c>
      <c r="Y296" s="49">
        <v>3</v>
      </c>
      <c r="AT296" s="52"/>
    </row>
    <row r="297" spans="1:46" s="49" customFormat="1" ht="14.1" customHeight="1">
      <c r="A297" s="36">
        <v>21</v>
      </c>
      <c r="B297" s="48" t="s">
        <v>264</v>
      </c>
      <c r="C297" s="48" t="s">
        <v>124</v>
      </c>
      <c r="D297" s="54">
        <f>SUM(F297:AS297)</f>
        <v>3</v>
      </c>
      <c r="E297" s="54">
        <f>COUNTA(F297:AS297)</f>
        <v>1</v>
      </c>
      <c r="F297" s="4"/>
      <c r="P297" s="49">
        <v>3</v>
      </c>
      <c r="AT297" s="52"/>
    </row>
    <row r="298" spans="1:46" s="49" customFormat="1" ht="14.1" customHeight="1">
      <c r="A298" s="36">
        <v>22</v>
      </c>
      <c r="B298" s="48" t="s">
        <v>265</v>
      </c>
      <c r="C298" s="48" t="s">
        <v>72</v>
      </c>
      <c r="D298" s="54">
        <f>SUM(F298:AS298)</f>
        <v>2</v>
      </c>
      <c r="E298" s="54">
        <f>COUNTA(F298:AS298)</f>
        <v>1</v>
      </c>
      <c r="F298" s="4"/>
      <c r="P298" s="49">
        <v>2</v>
      </c>
      <c r="AT298" s="52"/>
    </row>
    <row r="299" spans="1:46" ht="14.1" customHeight="1">
      <c r="D299" s="61"/>
      <c r="E299" s="61"/>
      <c r="F299" s="62"/>
      <c r="AT299" s="40" t="s">
        <v>281</v>
      </c>
    </row>
    <row r="300" spans="1:46" ht="14.1" customHeight="1">
      <c r="D300" s="61"/>
      <c r="E300" s="61"/>
      <c r="F300" s="62"/>
      <c r="AT300" s="40"/>
    </row>
    <row r="301" spans="1:46" ht="14.1" customHeight="1">
      <c r="D301" s="61"/>
      <c r="E301" s="61"/>
      <c r="F301" s="62"/>
      <c r="AT301" s="40"/>
    </row>
    <row r="302" spans="1:46" s="16" customFormat="1" ht="14.1" customHeight="1">
      <c r="A302" s="15" t="s">
        <v>14</v>
      </c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5"/>
      <c r="AR302" s="15"/>
      <c r="AS302" s="15"/>
      <c r="AT302" s="40" t="s">
        <v>281</v>
      </c>
    </row>
    <row r="303" spans="1:46" s="22" customFormat="1" ht="14.1" customHeight="1">
      <c r="A303" s="19"/>
      <c r="B303" s="20"/>
      <c r="C303" s="20"/>
      <c r="D303" s="14"/>
      <c r="E303" s="14"/>
      <c r="F303" s="8"/>
      <c r="AT303" s="40" t="s">
        <v>281</v>
      </c>
    </row>
    <row r="304" spans="1:46" ht="14.1" customHeight="1">
      <c r="A304" s="36">
        <v>1</v>
      </c>
      <c r="B304" s="29" t="s">
        <v>64</v>
      </c>
      <c r="C304" s="37" t="s">
        <v>65</v>
      </c>
      <c r="D304" s="38">
        <f t="shared" ref="D304:D324" si="20">SUM(F304:AS304)</f>
        <v>303</v>
      </c>
      <c r="E304" s="38">
        <f t="shared" ref="E304:E324" si="21">COUNTA(F304:AS304)</f>
        <v>17</v>
      </c>
      <c r="F304" s="38"/>
      <c r="G304" s="36">
        <v>10</v>
      </c>
      <c r="H304" s="36">
        <v>20</v>
      </c>
      <c r="I304" s="36">
        <v>20</v>
      </c>
      <c r="J304" s="36">
        <v>28</v>
      </c>
      <c r="K304" s="36">
        <v>30</v>
      </c>
      <c r="L304" s="36">
        <v>10</v>
      </c>
      <c r="M304" s="36">
        <v>6</v>
      </c>
      <c r="N304" s="36">
        <v>30</v>
      </c>
      <c r="O304" s="36"/>
      <c r="P304" s="36"/>
      <c r="Q304" s="36"/>
      <c r="R304" s="36">
        <v>30</v>
      </c>
      <c r="S304" s="36">
        <v>30</v>
      </c>
      <c r="T304" s="36"/>
      <c r="U304" s="36">
        <v>10</v>
      </c>
      <c r="V304" s="36">
        <v>30</v>
      </c>
      <c r="W304" s="36">
        <v>7</v>
      </c>
      <c r="X304" s="36">
        <v>15</v>
      </c>
      <c r="Y304" s="36"/>
      <c r="Z304" s="36">
        <v>3</v>
      </c>
      <c r="AA304" s="36">
        <v>10</v>
      </c>
      <c r="AB304" s="36">
        <v>14</v>
      </c>
      <c r="AC304" s="36"/>
      <c r="AD304" s="36"/>
      <c r="AE304" s="36"/>
      <c r="AF304" s="36"/>
      <c r="AG304" s="36"/>
      <c r="AH304" s="36"/>
      <c r="AI304" s="36"/>
      <c r="AJ304" s="36"/>
      <c r="AK304" s="36"/>
      <c r="AL304" s="36"/>
      <c r="AM304" s="36"/>
      <c r="AN304" s="36"/>
      <c r="AO304" s="36"/>
      <c r="AP304" s="36"/>
      <c r="AQ304" s="36"/>
      <c r="AR304" s="36"/>
      <c r="AS304" s="36"/>
      <c r="AT304" s="40"/>
    </row>
    <row r="305" spans="1:46" s="49" customFormat="1" ht="14.1" customHeight="1">
      <c r="A305" s="36">
        <v>2</v>
      </c>
      <c r="B305" s="48" t="s">
        <v>66</v>
      </c>
      <c r="C305" s="48" t="s">
        <v>65</v>
      </c>
      <c r="D305" s="12">
        <f t="shared" si="20"/>
        <v>200</v>
      </c>
      <c r="E305" s="12">
        <f t="shared" si="21"/>
        <v>18</v>
      </c>
      <c r="F305" s="4">
        <v>7</v>
      </c>
      <c r="G305" s="49">
        <v>14</v>
      </c>
      <c r="H305" s="49">
        <v>10</v>
      </c>
      <c r="I305" s="49">
        <v>14</v>
      </c>
      <c r="J305" s="49">
        <v>12</v>
      </c>
      <c r="K305" s="49">
        <v>21</v>
      </c>
      <c r="L305" s="49">
        <v>6</v>
      </c>
      <c r="P305" s="49">
        <v>3</v>
      </c>
      <c r="R305" s="49">
        <v>21</v>
      </c>
      <c r="S305" s="49">
        <v>9</v>
      </c>
      <c r="T305" s="49">
        <v>21</v>
      </c>
      <c r="U305" s="49">
        <v>5</v>
      </c>
      <c r="V305" s="49">
        <v>21</v>
      </c>
      <c r="W305" s="49">
        <v>5</v>
      </c>
      <c r="X305" s="49">
        <v>9</v>
      </c>
      <c r="Y305" s="49">
        <v>7</v>
      </c>
      <c r="Z305" s="49">
        <v>5</v>
      </c>
      <c r="AB305" s="49">
        <v>10</v>
      </c>
      <c r="AT305" s="50"/>
    </row>
    <row r="306" spans="1:46" s="49" customFormat="1" ht="14.1" customHeight="1">
      <c r="A306" s="36">
        <v>3</v>
      </c>
      <c r="B306" s="48" t="s">
        <v>103</v>
      </c>
      <c r="C306" s="48" t="s">
        <v>3</v>
      </c>
      <c r="D306" s="12">
        <f t="shared" si="20"/>
        <v>119</v>
      </c>
      <c r="E306" s="12">
        <f t="shared" si="21"/>
        <v>7</v>
      </c>
      <c r="F306" s="4">
        <v>10</v>
      </c>
      <c r="G306" s="49">
        <v>20</v>
      </c>
      <c r="H306" s="49">
        <v>14</v>
      </c>
      <c r="M306" s="49">
        <v>14</v>
      </c>
      <c r="Q306" s="49">
        <v>10</v>
      </c>
      <c r="S306" s="49">
        <v>21</v>
      </c>
      <c r="T306" s="49">
        <v>30</v>
      </c>
      <c r="AT306" s="50"/>
    </row>
    <row r="307" spans="1:46" s="49" customFormat="1" ht="14.1" customHeight="1">
      <c r="A307" s="36">
        <v>4</v>
      </c>
      <c r="B307" s="48" t="s">
        <v>107</v>
      </c>
      <c r="C307" s="48" t="s">
        <v>108</v>
      </c>
      <c r="D307" s="12">
        <f t="shared" si="20"/>
        <v>70</v>
      </c>
      <c r="E307" s="12">
        <f t="shared" si="21"/>
        <v>3</v>
      </c>
      <c r="F307" s="4"/>
      <c r="J307" s="49">
        <v>40</v>
      </c>
      <c r="L307" s="49">
        <v>20</v>
      </c>
      <c r="P307" s="49">
        <v>10</v>
      </c>
      <c r="AT307" s="50"/>
    </row>
    <row r="308" spans="1:46" s="49" customFormat="1" ht="14.1" customHeight="1">
      <c r="A308" s="36">
        <v>5</v>
      </c>
      <c r="B308" s="48" t="s">
        <v>288</v>
      </c>
      <c r="C308" s="48" t="s">
        <v>135</v>
      </c>
      <c r="D308" s="12">
        <f>SUM(F308:AS308)</f>
        <v>67</v>
      </c>
      <c r="E308" s="12">
        <f>COUNTA(F308:AS308)</f>
        <v>4</v>
      </c>
      <c r="F308" s="4"/>
      <c r="W308" s="49">
        <v>10</v>
      </c>
      <c r="X308" s="49">
        <v>30</v>
      </c>
      <c r="Z308" s="49">
        <v>7</v>
      </c>
      <c r="AB308" s="49">
        <v>20</v>
      </c>
      <c r="AT308" s="50"/>
    </row>
    <row r="309" spans="1:46" s="49" customFormat="1" ht="14.1" customHeight="1">
      <c r="A309" s="36">
        <v>6</v>
      </c>
      <c r="B309" s="48" t="s">
        <v>243</v>
      </c>
      <c r="C309" s="48" t="s">
        <v>77</v>
      </c>
      <c r="D309" s="12">
        <f t="shared" si="20"/>
        <v>57</v>
      </c>
      <c r="E309" s="12">
        <f t="shared" si="21"/>
        <v>5</v>
      </c>
      <c r="F309" s="4"/>
      <c r="M309" s="49">
        <v>4</v>
      </c>
      <c r="S309" s="49">
        <v>15</v>
      </c>
      <c r="U309" s="49">
        <v>7</v>
      </c>
      <c r="X309" s="49">
        <v>21</v>
      </c>
      <c r="Y309" s="49">
        <v>10</v>
      </c>
      <c r="AT309" s="50"/>
    </row>
    <row r="310" spans="1:46" s="49" customFormat="1" ht="14.1" customHeight="1">
      <c r="A310" s="36">
        <v>7</v>
      </c>
      <c r="B310" s="48" t="s">
        <v>235</v>
      </c>
      <c r="C310" s="48" t="s">
        <v>108</v>
      </c>
      <c r="D310" s="12">
        <f t="shared" si="20"/>
        <v>41</v>
      </c>
      <c r="E310" s="12">
        <f t="shared" si="21"/>
        <v>3</v>
      </c>
      <c r="F310" s="4"/>
      <c r="L310" s="49">
        <v>14</v>
      </c>
      <c r="M310" s="49">
        <v>20</v>
      </c>
      <c r="P310" s="49">
        <v>7</v>
      </c>
      <c r="AT310" s="50"/>
    </row>
    <row r="311" spans="1:46" s="49" customFormat="1" ht="14.1" customHeight="1">
      <c r="A311" s="36">
        <v>8</v>
      </c>
      <c r="B311" s="48" t="s">
        <v>91</v>
      </c>
      <c r="C311" s="48" t="s">
        <v>77</v>
      </c>
      <c r="D311" s="12">
        <f t="shared" si="20"/>
        <v>38</v>
      </c>
      <c r="E311" s="12">
        <f t="shared" si="21"/>
        <v>4</v>
      </c>
      <c r="F311" s="4"/>
      <c r="J311" s="49">
        <v>20</v>
      </c>
      <c r="K311" s="49">
        <v>6</v>
      </c>
      <c r="M311" s="49">
        <v>10</v>
      </c>
      <c r="P311" s="49">
        <v>2</v>
      </c>
      <c r="AT311" s="50"/>
    </row>
    <row r="312" spans="1:46" s="49" customFormat="1" ht="14.1" customHeight="1">
      <c r="A312" s="36">
        <v>9</v>
      </c>
      <c r="B312" s="48" t="s">
        <v>155</v>
      </c>
      <c r="C312" s="48" t="s">
        <v>129</v>
      </c>
      <c r="D312" s="12">
        <f t="shared" si="20"/>
        <v>25</v>
      </c>
      <c r="E312" s="12">
        <f t="shared" si="21"/>
        <v>3</v>
      </c>
      <c r="F312" s="4"/>
      <c r="J312" s="49">
        <v>8</v>
      </c>
      <c r="U312" s="49">
        <v>2</v>
      </c>
      <c r="V312" s="49">
        <v>15</v>
      </c>
      <c r="AT312" s="50"/>
    </row>
    <row r="313" spans="1:46" s="49" customFormat="1" ht="14.1" customHeight="1">
      <c r="A313" s="36">
        <v>10</v>
      </c>
      <c r="B313" s="45" t="s">
        <v>127</v>
      </c>
      <c r="C313" s="45" t="s">
        <v>72</v>
      </c>
      <c r="D313" s="12">
        <f t="shared" si="20"/>
        <v>22</v>
      </c>
      <c r="E313" s="12">
        <f t="shared" si="21"/>
        <v>3</v>
      </c>
      <c r="F313" s="4"/>
      <c r="K313" s="49">
        <v>9</v>
      </c>
      <c r="L313" s="49">
        <v>4</v>
      </c>
      <c r="R313" s="49">
        <v>9</v>
      </c>
      <c r="AT313" s="50"/>
    </row>
    <row r="314" spans="1:46" s="49" customFormat="1" ht="14.1" customHeight="1">
      <c r="A314" s="36">
        <v>10</v>
      </c>
      <c r="B314" s="48" t="s">
        <v>280</v>
      </c>
      <c r="C314" s="48" t="s">
        <v>124</v>
      </c>
      <c r="D314" s="12">
        <f>SUM(F314:AS314)</f>
        <v>22</v>
      </c>
      <c r="E314" s="12">
        <f>COUNTA(F314:AS314)</f>
        <v>3</v>
      </c>
      <c r="F314" s="4"/>
      <c r="R314" s="49">
        <v>15</v>
      </c>
      <c r="Y314" s="49">
        <v>5</v>
      </c>
      <c r="Z314" s="49">
        <v>2</v>
      </c>
      <c r="AT314" s="50"/>
    </row>
    <row r="315" spans="1:46" s="49" customFormat="1" ht="14.1" customHeight="1">
      <c r="A315" s="36">
        <v>12</v>
      </c>
      <c r="B315" s="48" t="s">
        <v>239</v>
      </c>
      <c r="C315" s="48" t="s">
        <v>129</v>
      </c>
      <c r="D315" s="12">
        <f t="shared" si="20"/>
        <v>21</v>
      </c>
      <c r="E315" s="12">
        <f t="shared" si="21"/>
        <v>1</v>
      </c>
      <c r="F315" s="4"/>
      <c r="N315" s="49">
        <v>21</v>
      </c>
      <c r="AT315" s="50"/>
    </row>
    <row r="316" spans="1:46" s="49" customFormat="1" ht="14.1" customHeight="1">
      <c r="A316" s="36">
        <v>13</v>
      </c>
      <c r="B316" s="48" t="s">
        <v>257</v>
      </c>
      <c r="C316" s="48" t="s">
        <v>135</v>
      </c>
      <c r="D316" s="12">
        <f t="shared" si="20"/>
        <v>20</v>
      </c>
      <c r="E316" s="12">
        <f t="shared" si="21"/>
        <v>1</v>
      </c>
      <c r="F316" s="4"/>
      <c r="O316" s="49">
        <v>20</v>
      </c>
      <c r="AT316" s="50"/>
    </row>
    <row r="317" spans="1:46" s="49" customFormat="1" ht="14.1" customHeight="1">
      <c r="A317" s="36">
        <v>14</v>
      </c>
      <c r="B317" s="48" t="s">
        <v>106</v>
      </c>
      <c r="C317" s="48" t="s">
        <v>70</v>
      </c>
      <c r="D317" s="12">
        <f>SUM(F317:AS317)</f>
        <v>15</v>
      </c>
      <c r="E317" s="12">
        <f>COUNTA(F317:AS317)</f>
        <v>1</v>
      </c>
      <c r="F317" s="4"/>
      <c r="K317" s="49">
        <v>15</v>
      </c>
      <c r="AT317" s="50"/>
    </row>
    <row r="318" spans="1:46" s="49" customFormat="1" ht="14.1" customHeight="1">
      <c r="A318" s="36">
        <v>14</v>
      </c>
      <c r="B318" s="48" t="s">
        <v>263</v>
      </c>
      <c r="C318" s="48" t="s">
        <v>108</v>
      </c>
      <c r="D318" s="12">
        <f>SUM(F318:AS318)</f>
        <v>15</v>
      </c>
      <c r="E318" s="12">
        <f>COUNTA(F318:AS318)</f>
        <v>2</v>
      </c>
      <c r="F318" s="4"/>
      <c r="P318" s="49">
        <v>5</v>
      </c>
      <c r="Z318" s="49">
        <v>10</v>
      </c>
      <c r="AT318" s="50" t="s">
        <v>281</v>
      </c>
    </row>
    <row r="319" spans="1:46" s="49" customFormat="1" ht="14.1" customHeight="1">
      <c r="A319" s="36">
        <v>16</v>
      </c>
      <c r="B319" s="48" t="s">
        <v>152</v>
      </c>
      <c r="C319" s="48" t="s">
        <v>90</v>
      </c>
      <c r="D319" s="12">
        <f t="shared" si="20"/>
        <v>10</v>
      </c>
      <c r="E319" s="12">
        <f t="shared" si="21"/>
        <v>1</v>
      </c>
      <c r="F319" s="4"/>
      <c r="I319" s="49">
        <v>10</v>
      </c>
      <c r="AT319" s="50"/>
    </row>
    <row r="320" spans="1:46" s="49" customFormat="1" ht="14.1" customHeight="1">
      <c r="A320" s="36">
        <v>17</v>
      </c>
      <c r="B320" s="48" t="s">
        <v>123</v>
      </c>
      <c r="C320" s="48" t="s">
        <v>124</v>
      </c>
      <c r="D320" s="12">
        <f t="shared" si="20"/>
        <v>7</v>
      </c>
      <c r="E320" s="12">
        <f t="shared" si="21"/>
        <v>2</v>
      </c>
      <c r="F320" s="4"/>
      <c r="G320" s="49">
        <v>4</v>
      </c>
      <c r="U320" s="49">
        <v>3</v>
      </c>
      <c r="AT320" s="50"/>
    </row>
    <row r="321" spans="1:47" s="49" customFormat="1" ht="14.1" customHeight="1">
      <c r="A321" s="36">
        <v>18</v>
      </c>
      <c r="B321" s="48" t="s">
        <v>196</v>
      </c>
      <c r="C321" s="48" t="s">
        <v>129</v>
      </c>
      <c r="D321" s="12">
        <f t="shared" si="20"/>
        <v>6</v>
      </c>
      <c r="E321" s="12">
        <f t="shared" si="21"/>
        <v>1</v>
      </c>
      <c r="F321" s="4"/>
      <c r="I321" s="49">
        <v>6</v>
      </c>
      <c r="AT321" s="50"/>
    </row>
    <row r="322" spans="1:47" s="49" customFormat="1" ht="14.1" customHeight="1">
      <c r="A322" s="36">
        <v>18</v>
      </c>
      <c r="B322" s="48" t="s">
        <v>165</v>
      </c>
      <c r="C322" s="48" t="s">
        <v>252</v>
      </c>
      <c r="D322" s="12">
        <f t="shared" si="20"/>
        <v>6</v>
      </c>
      <c r="E322" s="12">
        <f t="shared" si="21"/>
        <v>1</v>
      </c>
      <c r="F322" s="4"/>
      <c r="R322" s="49">
        <v>6</v>
      </c>
      <c r="AT322" s="50"/>
    </row>
    <row r="323" spans="1:47" s="49" customFormat="1" ht="14.1" customHeight="1">
      <c r="A323" s="36">
        <v>18</v>
      </c>
      <c r="B323" s="48" t="s">
        <v>158</v>
      </c>
      <c r="C323" s="48" t="s">
        <v>68</v>
      </c>
      <c r="D323" s="12">
        <f t="shared" si="20"/>
        <v>6</v>
      </c>
      <c r="E323" s="12">
        <f t="shared" si="21"/>
        <v>1</v>
      </c>
      <c r="F323" s="4"/>
      <c r="G323" s="49">
        <v>6</v>
      </c>
      <c r="AT323" s="50"/>
    </row>
    <row r="324" spans="1:47" s="49" customFormat="1" ht="14.1" customHeight="1">
      <c r="A324" s="36">
        <v>21</v>
      </c>
      <c r="B324" s="48" t="s">
        <v>172</v>
      </c>
      <c r="C324" s="48" t="s">
        <v>70</v>
      </c>
      <c r="D324" s="12">
        <f t="shared" si="20"/>
        <v>3</v>
      </c>
      <c r="E324" s="12">
        <f t="shared" si="21"/>
        <v>1</v>
      </c>
      <c r="F324" s="4"/>
      <c r="Y324" s="49">
        <v>3</v>
      </c>
      <c r="AT324" s="50"/>
    </row>
    <row r="325" spans="1:47" ht="13.5" customHeight="1">
      <c r="D325" s="12"/>
      <c r="E325" s="12"/>
      <c r="F325" s="4"/>
      <c r="AT325" s="40"/>
    </row>
    <row r="326" spans="1:47" ht="13.5" customHeight="1">
      <c r="D326" s="12"/>
      <c r="E326" s="12"/>
      <c r="F326" s="4"/>
      <c r="AT326" s="40"/>
    </row>
    <row r="327" spans="1:47" ht="14.1" customHeight="1">
      <c r="D327" s="12"/>
      <c r="E327" s="12"/>
      <c r="F327" s="4"/>
      <c r="AT327" s="40"/>
    </row>
    <row r="328" spans="1:47" s="16" customFormat="1" ht="14.1" customHeight="1">
      <c r="A328" s="15" t="s">
        <v>17</v>
      </c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  <c r="AQ328" s="15"/>
      <c r="AR328" s="15"/>
      <c r="AS328" s="15"/>
      <c r="AT328" s="40" t="s">
        <v>281</v>
      </c>
    </row>
    <row r="329" spans="1:47" s="22" customFormat="1" ht="14.1" customHeight="1">
      <c r="A329" s="19"/>
      <c r="B329" s="20"/>
      <c r="C329" s="20"/>
      <c r="D329" s="14"/>
      <c r="E329" s="14"/>
      <c r="F329" s="8"/>
      <c r="AT329" s="40" t="s">
        <v>281</v>
      </c>
    </row>
    <row r="330" spans="1:47" ht="14.1" customHeight="1">
      <c r="A330" s="36">
        <v>1</v>
      </c>
      <c r="B330" s="29" t="s">
        <v>133</v>
      </c>
      <c r="C330" s="37" t="s">
        <v>68</v>
      </c>
      <c r="D330" s="38">
        <f t="shared" ref="D330:D347" si="22">SUM(F330:AS330)</f>
        <v>109</v>
      </c>
      <c r="E330" s="38">
        <f t="shared" ref="E330:E347" si="23">COUNTA(F330:AS330)</f>
        <v>6</v>
      </c>
      <c r="F330" s="38">
        <v>10</v>
      </c>
      <c r="G330" s="36">
        <v>14</v>
      </c>
      <c r="H330" s="36"/>
      <c r="I330" s="36"/>
      <c r="J330" s="36"/>
      <c r="K330" s="36"/>
      <c r="L330" s="36"/>
      <c r="M330" s="36">
        <v>4</v>
      </c>
      <c r="N330" s="36"/>
      <c r="O330" s="36"/>
      <c r="P330" s="36"/>
      <c r="Q330" s="36"/>
      <c r="R330" s="36">
        <v>30</v>
      </c>
      <c r="S330" s="36">
        <v>30</v>
      </c>
      <c r="T330" s="36">
        <v>21</v>
      </c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  <c r="AE330" s="36"/>
      <c r="AF330" s="36"/>
      <c r="AG330" s="36"/>
      <c r="AH330" s="36"/>
      <c r="AI330" s="36"/>
      <c r="AJ330" s="36"/>
      <c r="AK330" s="36"/>
      <c r="AL330" s="36"/>
      <c r="AM330" s="36"/>
      <c r="AN330" s="36"/>
      <c r="AO330" s="36"/>
      <c r="AP330" s="36"/>
      <c r="AQ330" s="36"/>
      <c r="AR330" s="36"/>
      <c r="AS330" s="36"/>
      <c r="AT330" s="40"/>
    </row>
    <row r="331" spans="1:47" s="49" customFormat="1" ht="14.1" customHeight="1">
      <c r="A331" s="36">
        <v>2</v>
      </c>
      <c r="B331" s="48" t="s">
        <v>100</v>
      </c>
      <c r="C331" s="48" t="s">
        <v>70</v>
      </c>
      <c r="D331" s="12">
        <f t="shared" si="22"/>
        <v>100</v>
      </c>
      <c r="E331" s="12">
        <f t="shared" si="23"/>
        <v>6</v>
      </c>
      <c r="F331" s="4"/>
      <c r="K331" s="49">
        <v>21</v>
      </c>
      <c r="L331" s="49">
        <v>20</v>
      </c>
      <c r="M331" s="49">
        <v>10</v>
      </c>
      <c r="O331" s="49">
        <v>14</v>
      </c>
      <c r="T331" s="49">
        <v>30</v>
      </c>
      <c r="U331" s="49">
        <v>5</v>
      </c>
      <c r="AU331" s="55"/>
    </row>
    <row r="332" spans="1:47" s="49" customFormat="1" ht="14.1" customHeight="1">
      <c r="A332" s="36">
        <v>3</v>
      </c>
      <c r="B332" s="48" t="s">
        <v>142</v>
      </c>
      <c r="C332" s="48" t="s">
        <v>135</v>
      </c>
      <c r="D332" s="12">
        <f t="shared" si="22"/>
        <v>90</v>
      </c>
      <c r="E332" s="12">
        <f t="shared" si="23"/>
        <v>5</v>
      </c>
      <c r="F332" s="4"/>
      <c r="G332" s="49">
        <v>20</v>
      </c>
      <c r="M332" s="49">
        <v>20</v>
      </c>
      <c r="P332" s="49">
        <v>10</v>
      </c>
      <c r="U332" s="49">
        <v>10</v>
      </c>
      <c r="X332" s="49">
        <v>30</v>
      </c>
    </row>
    <row r="333" spans="1:47" s="49" customFormat="1" ht="14.1" customHeight="1">
      <c r="A333" s="36">
        <v>4</v>
      </c>
      <c r="B333" s="48" t="s">
        <v>146</v>
      </c>
      <c r="C333" s="48" t="s">
        <v>129</v>
      </c>
      <c r="D333" s="12">
        <f t="shared" si="22"/>
        <v>89</v>
      </c>
      <c r="E333" s="12">
        <f t="shared" si="23"/>
        <v>7</v>
      </c>
      <c r="F333" s="4"/>
      <c r="I333" s="49">
        <v>10</v>
      </c>
      <c r="J333" s="49">
        <v>8</v>
      </c>
      <c r="L333" s="49">
        <v>14</v>
      </c>
      <c r="N333" s="49">
        <v>15</v>
      </c>
      <c r="P333" s="49">
        <v>3</v>
      </c>
      <c r="R333" s="49">
        <v>9</v>
      </c>
      <c r="V333" s="49">
        <v>30</v>
      </c>
    </row>
    <row r="334" spans="1:47" s="49" customFormat="1" ht="14.1" customHeight="1">
      <c r="A334" s="36">
        <v>5</v>
      </c>
      <c r="B334" s="56" t="s">
        <v>81</v>
      </c>
      <c r="C334" s="56" t="s">
        <v>114</v>
      </c>
      <c r="D334" s="12">
        <f t="shared" si="22"/>
        <v>79</v>
      </c>
      <c r="E334" s="12">
        <f t="shared" si="23"/>
        <v>4</v>
      </c>
      <c r="F334" s="12"/>
      <c r="G334" s="12"/>
      <c r="H334" s="57"/>
      <c r="I334" s="57"/>
      <c r="J334" s="58">
        <v>28</v>
      </c>
      <c r="K334" s="58">
        <v>15</v>
      </c>
      <c r="L334" s="58"/>
      <c r="M334" s="58">
        <v>6</v>
      </c>
      <c r="N334" s="58">
        <v>30</v>
      </c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  <c r="Z334" s="58"/>
      <c r="AA334" s="58"/>
      <c r="AB334" s="58"/>
      <c r="AC334" s="58"/>
      <c r="AD334" s="58"/>
      <c r="AE334" s="58"/>
      <c r="AF334" s="58"/>
      <c r="AG334" s="58"/>
      <c r="AH334" s="58"/>
      <c r="AI334" s="58"/>
      <c r="AJ334" s="58"/>
      <c r="AK334" s="58"/>
      <c r="AL334" s="58"/>
      <c r="AM334" s="57"/>
      <c r="AN334" s="57"/>
      <c r="AO334" s="57"/>
      <c r="AP334" s="57"/>
      <c r="AQ334" s="57"/>
      <c r="AR334" s="57"/>
      <c r="AS334" s="57"/>
      <c r="AT334" s="57"/>
    </row>
    <row r="335" spans="1:47" s="49" customFormat="1" ht="14.1" customHeight="1">
      <c r="A335" s="36">
        <v>6</v>
      </c>
      <c r="B335" s="48" t="s">
        <v>78</v>
      </c>
      <c r="C335" s="48" t="s">
        <v>72</v>
      </c>
      <c r="D335" s="12">
        <f t="shared" si="22"/>
        <v>62</v>
      </c>
      <c r="E335" s="12">
        <f t="shared" si="23"/>
        <v>4</v>
      </c>
      <c r="F335" s="4"/>
      <c r="G335" s="49">
        <v>6</v>
      </c>
      <c r="J335" s="49">
        <v>40</v>
      </c>
      <c r="K335" s="49">
        <v>6</v>
      </c>
      <c r="Y335" s="49">
        <v>10</v>
      </c>
    </row>
    <row r="336" spans="1:47" s="49" customFormat="1" ht="14.1" customHeight="1">
      <c r="A336" s="36">
        <v>7</v>
      </c>
      <c r="B336" s="48" t="s">
        <v>156</v>
      </c>
      <c r="C336" s="48" t="s">
        <v>70</v>
      </c>
      <c r="D336" s="12">
        <f t="shared" si="22"/>
        <v>56</v>
      </c>
      <c r="E336" s="12">
        <f t="shared" si="23"/>
        <v>7</v>
      </c>
      <c r="F336" s="4">
        <v>3</v>
      </c>
      <c r="H336" s="49">
        <v>10</v>
      </c>
      <c r="L336" s="49">
        <v>4</v>
      </c>
      <c r="O336" s="49">
        <v>20</v>
      </c>
      <c r="W336" s="49">
        <v>7</v>
      </c>
      <c r="X336" s="49">
        <v>9</v>
      </c>
      <c r="Y336" s="49">
        <v>3</v>
      </c>
    </row>
    <row r="337" spans="1:54" s="49" customFormat="1" ht="14.1" customHeight="1">
      <c r="A337" s="36">
        <v>7</v>
      </c>
      <c r="B337" s="48" t="s">
        <v>181</v>
      </c>
      <c r="C337" s="48" t="s">
        <v>68</v>
      </c>
      <c r="D337" s="12">
        <f t="shared" si="22"/>
        <v>56</v>
      </c>
      <c r="E337" s="12">
        <f t="shared" si="23"/>
        <v>5</v>
      </c>
      <c r="F337" s="4"/>
      <c r="H337" s="49">
        <v>14</v>
      </c>
      <c r="N337" s="49">
        <v>6</v>
      </c>
      <c r="Q337" s="49">
        <v>10</v>
      </c>
      <c r="S337" s="49">
        <v>21</v>
      </c>
      <c r="Y337" s="49">
        <v>5</v>
      </c>
    </row>
    <row r="338" spans="1:54" s="49" customFormat="1" ht="14.1" customHeight="1">
      <c r="A338" s="36">
        <v>9</v>
      </c>
      <c r="B338" s="48" t="s">
        <v>96</v>
      </c>
      <c r="C338" s="48" t="s">
        <v>70</v>
      </c>
      <c r="D338" s="12">
        <f t="shared" si="22"/>
        <v>51</v>
      </c>
      <c r="E338" s="12">
        <f t="shared" si="23"/>
        <v>3</v>
      </c>
      <c r="F338" s="4"/>
      <c r="K338" s="49">
        <v>30</v>
      </c>
      <c r="M338" s="49">
        <v>14</v>
      </c>
      <c r="U338" s="49">
        <v>7</v>
      </c>
    </row>
    <row r="339" spans="1:54" s="49" customFormat="1" ht="14.1" customHeight="1">
      <c r="A339" s="36">
        <v>10</v>
      </c>
      <c r="B339" s="48" t="s">
        <v>99</v>
      </c>
      <c r="C339" s="48" t="s">
        <v>70</v>
      </c>
      <c r="D339" s="12">
        <f>SUM(F339:AS339)</f>
        <v>47</v>
      </c>
      <c r="E339" s="12">
        <f>COUNTA(F339:AS339)</f>
        <v>5</v>
      </c>
      <c r="F339" s="4">
        <v>5</v>
      </c>
      <c r="G339" s="49">
        <v>4</v>
      </c>
      <c r="L339" s="49">
        <v>10</v>
      </c>
      <c r="N339" s="49">
        <v>21</v>
      </c>
      <c r="Z339" s="49">
        <v>7</v>
      </c>
    </row>
    <row r="340" spans="1:54" s="49" customFormat="1" ht="14.1" customHeight="1">
      <c r="A340" s="36">
        <v>11</v>
      </c>
      <c r="B340" s="48" t="s">
        <v>285</v>
      </c>
      <c r="C340" s="48" t="s">
        <v>135</v>
      </c>
      <c r="D340" s="12">
        <f>SUM(F340:AS340)</f>
        <v>43</v>
      </c>
      <c r="E340" s="12">
        <f>COUNTA(F340:AS340)</f>
        <v>3</v>
      </c>
      <c r="F340" s="4"/>
      <c r="U340" s="49">
        <v>2</v>
      </c>
      <c r="X340" s="49">
        <v>21</v>
      </c>
      <c r="AB340" s="49">
        <v>20</v>
      </c>
      <c r="AT340" s="49" t="s">
        <v>281</v>
      </c>
    </row>
    <row r="341" spans="1:54" s="49" customFormat="1" ht="14.1" customHeight="1">
      <c r="A341" s="36">
        <v>12</v>
      </c>
      <c r="B341" s="48" t="s">
        <v>94</v>
      </c>
      <c r="C341" s="48" t="s">
        <v>72</v>
      </c>
      <c r="D341" s="12">
        <f t="shared" si="22"/>
        <v>42</v>
      </c>
      <c r="E341" s="12">
        <f t="shared" si="23"/>
        <v>3</v>
      </c>
      <c r="F341" s="4"/>
      <c r="J341" s="49">
        <v>20</v>
      </c>
      <c r="P341" s="49">
        <v>7</v>
      </c>
      <c r="R341" s="49">
        <v>15</v>
      </c>
    </row>
    <row r="342" spans="1:54" s="49" customFormat="1" ht="14.1" customHeight="1">
      <c r="A342" s="36">
        <v>13</v>
      </c>
      <c r="B342" s="48" t="s">
        <v>153</v>
      </c>
      <c r="C342" s="48" t="s">
        <v>149</v>
      </c>
      <c r="D342" s="12">
        <f t="shared" si="22"/>
        <v>40</v>
      </c>
      <c r="E342" s="12">
        <f t="shared" si="23"/>
        <v>2</v>
      </c>
      <c r="F342" s="4"/>
      <c r="H342" s="49">
        <v>20</v>
      </c>
      <c r="I342" s="49">
        <v>20</v>
      </c>
    </row>
    <row r="343" spans="1:54" s="49" customFormat="1" ht="14.1" customHeight="1">
      <c r="A343" s="36">
        <v>14</v>
      </c>
      <c r="B343" s="48" t="s">
        <v>130</v>
      </c>
      <c r="C343" s="48" t="s">
        <v>3</v>
      </c>
      <c r="D343" s="12">
        <f t="shared" si="22"/>
        <v>36</v>
      </c>
      <c r="E343" s="12">
        <f t="shared" si="23"/>
        <v>2</v>
      </c>
      <c r="F343" s="4"/>
      <c r="R343" s="49">
        <v>21</v>
      </c>
      <c r="T343" s="49">
        <v>15</v>
      </c>
    </row>
    <row r="344" spans="1:54" s="49" customFormat="1" ht="14.1" customHeight="1">
      <c r="A344" s="36">
        <v>15</v>
      </c>
      <c r="B344" s="48" t="s">
        <v>253</v>
      </c>
      <c r="C344" s="48" t="s">
        <v>254</v>
      </c>
      <c r="D344" s="12">
        <f t="shared" si="22"/>
        <v>32</v>
      </c>
      <c r="E344" s="12">
        <f t="shared" si="23"/>
        <v>3</v>
      </c>
      <c r="F344" s="4"/>
      <c r="N344" s="49">
        <v>9</v>
      </c>
      <c r="P344" s="49">
        <v>2</v>
      </c>
      <c r="V344" s="49">
        <v>21</v>
      </c>
    </row>
    <row r="345" spans="1:54" s="49" customFormat="1" ht="14.1" customHeight="1">
      <c r="A345" s="36">
        <v>16</v>
      </c>
      <c r="B345" s="48" t="s">
        <v>131</v>
      </c>
      <c r="C345" s="48" t="s">
        <v>72</v>
      </c>
      <c r="D345" s="12">
        <f t="shared" si="22"/>
        <v>26</v>
      </c>
      <c r="E345" s="12">
        <f t="shared" si="23"/>
        <v>2</v>
      </c>
      <c r="F345" s="4"/>
      <c r="I345" s="49">
        <v>14</v>
      </c>
      <c r="J345" s="49">
        <v>12</v>
      </c>
    </row>
    <row r="346" spans="1:54" ht="14.1" customHeight="1">
      <c r="A346" s="36">
        <v>17</v>
      </c>
      <c r="B346" s="48" t="s">
        <v>298</v>
      </c>
      <c r="C346" s="48" t="s">
        <v>105</v>
      </c>
      <c r="D346" s="12">
        <f>SUM(F346:AS346)</f>
        <v>17</v>
      </c>
      <c r="E346" s="12">
        <f>COUNTA(F346:AS346)</f>
        <v>2</v>
      </c>
      <c r="F346" s="4"/>
      <c r="G346" s="49"/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>
        <v>7</v>
      </c>
      <c r="Z346" s="49">
        <v>10</v>
      </c>
      <c r="AA346" s="49"/>
      <c r="AB346" s="49"/>
      <c r="AC346" s="49"/>
      <c r="AD346" s="49"/>
      <c r="AE346" s="49"/>
      <c r="AF346" s="49"/>
      <c r="AG346" s="49"/>
      <c r="AH346" s="49"/>
      <c r="AI346" s="49"/>
      <c r="AJ346" s="49"/>
      <c r="AK346" s="49"/>
      <c r="AL346" s="49"/>
      <c r="AM346" s="49"/>
      <c r="AN346" s="49"/>
      <c r="AO346" s="49"/>
      <c r="AP346" s="49"/>
      <c r="AQ346" s="49"/>
      <c r="AR346" s="49"/>
      <c r="AS346" s="49"/>
      <c r="AT346" s="49"/>
      <c r="AU346" s="49"/>
    </row>
    <row r="347" spans="1:54" s="49" customFormat="1" ht="14.1" customHeight="1">
      <c r="A347" s="36">
        <v>18</v>
      </c>
      <c r="B347" s="26" t="s">
        <v>140</v>
      </c>
      <c r="C347" s="26" t="s">
        <v>72</v>
      </c>
      <c r="D347" s="12">
        <f t="shared" si="22"/>
        <v>15</v>
      </c>
      <c r="E347" s="12">
        <f t="shared" si="23"/>
        <v>1</v>
      </c>
      <c r="F347" s="62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>
        <v>15</v>
      </c>
      <c r="Y347" s="27"/>
      <c r="Z347" s="27"/>
      <c r="AA347" s="27"/>
      <c r="AB347" s="27"/>
      <c r="AC347" s="27"/>
      <c r="AD347" s="27"/>
      <c r="AE347" s="27"/>
      <c r="AF347" s="27"/>
      <c r="AG347" s="27"/>
      <c r="AH347" s="27"/>
      <c r="AI347" s="27"/>
      <c r="AJ347" s="27"/>
      <c r="AK347" s="27"/>
      <c r="AL347" s="27"/>
      <c r="AM347" s="27"/>
      <c r="AN347" s="27"/>
      <c r="AO347" s="27"/>
      <c r="AP347" s="27"/>
      <c r="AQ347" s="27"/>
      <c r="AR347" s="27"/>
      <c r="AS347" s="27"/>
      <c r="AT347" s="40"/>
      <c r="AU347" s="27"/>
    </row>
    <row r="348" spans="1:54" ht="14.1" customHeight="1">
      <c r="A348" s="36">
        <v>19</v>
      </c>
      <c r="B348" s="26" t="s">
        <v>308</v>
      </c>
      <c r="C348" s="26" t="s">
        <v>135</v>
      </c>
      <c r="D348" s="12">
        <f t="shared" ref="D348:D355" si="24">SUM(F348:AS348)</f>
        <v>14</v>
      </c>
      <c r="E348" s="12">
        <f t="shared" ref="E348:E355" si="25">COUNTA(F348:AS348)</f>
        <v>1</v>
      </c>
      <c r="F348" s="4"/>
      <c r="G348" s="49"/>
      <c r="H348" s="49"/>
      <c r="I348" s="49"/>
      <c r="J348" s="49"/>
      <c r="K348" s="49"/>
      <c r="L348" s="49"/>
      <c r="M348" s="49"/>
      <c r="N348" s="49"/>
      <c r="O348" s="49"/>
      <c r="P348" s="49"/>
      <c r="Q348" s="49"/>
      <c r="R348" s="49"/>
      <c r="S348" s="49"/>
      <c r="T348" s="49"/>
      <c r="U348" s="49"/>
      <c r="V348" s="49"/>
      <c r="W348" s="49"/>
      <c r="X348" s="49"/>
      <c r="Y348" s="49"/>
      <c r="Z348" s="49"/>
      <c r="AA348" s="49"/>
      <c r="AB348" s="49">
        <v>14</v>
      </c>
      <c r="AC348" s="49"/>
      <c r="AD348" s="49"/>
      <c r="AE348" s="49"/>
      <c r="AF348" s="49"/>
      <c r="AG348" s="49"/>
      <c r="AH348" s="49"/>
      <c r="AI348" s="49"/>
      <c r="AJ348" s="49"/>
      <c r="AK348" s="49"/>
      <c r="AL348" s="49"/>
      <c r="AM348" s="49"/>
      <c r="AN348" s="49"/>
      <c r="AO348" s="49"/>
      <c r="AP348" s="49"/>
      <c r="AQ348" s="49"/>
      <c r="AR348" s="49"/>
      <c r="AS348" s="49"/>
      <c r="AT348" s="40"/>
    </row>
    <row r="349" spans="1:54" s="49" customFormat="1" ht="14.1" customHeight="1">
      <c r="A349" s="36">
        <v>20</v>
      </c>
      <c r="B349" s="48" t="s">
        <v>145</v>
      </c>
      <c r="C349" s="48" t="s">
        <v>70</v>
      </c>
      <c r="D349" s="12">
        <f t="shared" si="24"/>
        <v>11</v>
      </c>
      <c r="E349" s="12">
        <f t="shared" si="25"/>
        <v>2</v>
      </c>
      <c r="F349" s="4"/>
      <c r="L349" s="49">
        <v>6</v>
      </c>
      <c r="Z349" s="49">
        <v>5</v>
      </c>
      <c r="AV349" s="27"/>
      <c r="AW349" s="27"/>
      <c r="AX349" s="27"/>
      <c r="AY349" s="27"/>
      <c r="AZ349" s="27"/>
      <c r="BA349" s="27"/>
      <c r="BB349" s="27"/>
    </row>
    <row r="350" spans="1:54" s="49" customFormat="1" ht="14.1" customHeight="1">
      <c r="A350" s="36">
        <v>21</v>
      </c>
      <c r="B350" s="48" t="s">
        <v>148</v>
      </c>
      <c r="C350" s="48" t="s">
        <v>149</v>
      </c>
      <c r="D350" s="12">
        <f t="shared" si="24"/>
        <v>10</v>
      </c>
      <c r="E350" s="12">
        <f t="shared" si="25"/>
        <v>1</v>
      </c>
      <c r="F350" s="4"/>
      <c r="G350" s="49">
        <v>10</v>
      </c>
    </row>
    <row r="351" spans="1:54" s="49" customFormat="1" ht="14.1" customHeight="1">
      <c r="A351" s="36">
        <v>21</v>
      </c>
      <c r="B351" s="48" t="s">
        <v>294</v>
      </c>
      <c r="C351" s="48" t="s">
        <v>70</v>
      </c>
      <c r="D351" s="12">
        <f t="shared" si="24"/>
        <v>10</v>
      </c>
      <c r="E351" s="12">
        <f t="shared" si="25"/>
        <v>1</v>
      </c>
      <c r="F351" s="4"/>
      <c r="W351" s="49">
        <v>10</v>
      </c>
    </row>
    <row r="352" spans="1:54" s="49" customFormat="1" ht="14.1" customHeight="1">
      <c r="A352" s="36">
        <v>23</v>
      </c>
      <c r="B352" s="48" t="s">
        <v>102</v>
      </c>
      <c r="C352" s="48" t="s">
        <v>3</v>
      </c>
      <c r="D352" s="12">
        <f t="shared" si="24"/>
        <v>9</v>
      </c>
      <c r="E352" s="12">
        <f t="shared" si="25"/>
        <v>1</v>
      </c>
      <c r="F352" s="4"/>
      <c r="K352" s="49">
        <v>9</v>
      </c>
    </row>
    <row r="353" spans="1:54" s="49" customFormat="1" ht="14.1" customHeight="1">
      <c r="A353" s="36">
        <v>24</v>
      </c>
      <c r="B353" s="48" t="s">
        <v>121</v>
      </c>
      <c r="C353" s="48" t="s">
        <v>68</v>
      </c>
      <c r="D353" s="12">
        <f t="shared" si="24"/>
        <v>8</v>
      </c>
      <c r="E353" s="12">
        <f t="shared" si="25"/>
        <v>2</v>
      </c>
      <c r="F353" s="4"/>
      <c r="P353" s="49">
        <v>5</v>
      </c>
      <c r="U353" s="49">
        <v>3</v>
      </c>
    </row>
    <row r="354" spans="1:54" ht="14.1" customHeight="1">
      <c r="A354" s="36">
        <v>25</v>
      </c>
      <c r="B354" s="48" t="s">
        <v>182</v>
      </c>
      <c r="C354" s="48" t="s">
        <v>70</v>
      </c>
      <c r="D354" s="12">
        <f t="shared" si="24"/>
        <v>7</v>
      </c>
      <c r="E354" s="12">
        <f t="shared" si="25"/>
        <v>1</v>
      </c>
      <c r="F354" s="4">
        <v>7</v>
      </c>
      <c r="G354" s="49"/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  <c r="Y354" s="49"/>
      <c r="Z354" s="49"/>
      <c r="AA354" s="49"/>
      <c r="AB354" s="49"/>
      <c r="AC354" s="49"/>
      <c r="AD354" s="49"/>
      <c r="AE354" s="49"/>
      <c r="AF354" s="49"/>
      <c r="AG354" s="49"/>
      <c r="AH354" s="49"/>
      <c r="AI354" s="49"/>
      <c r="AJ354" s="49"/>
      <c r="AK354" s="49"/>
      <c r="AL354" s="49"/>
      <c r="AM354" s="49"/>
      <c r="AN354" s="49"/>
      <c r="AO354" s="49"/>
      <c r="AP354" s="49"/>
      <c r="AQ354" s="49"/>
      <c r="AR354" s="49"/>
      <c r="AS354" s="49"/>
      <c r="AT354" s="49"/>
      <c r="AU354" s="49"/>
      <c r="AV354" s="49"/>
      <c r="AW354" s="49"/>
      <c r="AX354" s="49"/>
      <c r="AY354" s="49"/>
      <c r="AZ354" s="49"/>
      <c r="BA354" s="49"/>
      <c r="BB354" s="49"/>
    </row>
    <row r="355" spans="1:54" ht="14.1" customHeight="1">
      <c r="A355" s="36">
        <v>26</v>
      </c>
      <c r="B355" s="48" t="s">
        <v>300</v>
      </c>
      <c r="C355" s="48" t="s">
        <v>124</v>
      </c>
      <c r="D355" s="12">
        <f t="shared" si="24"/>
        <v>2</v>
      </c>
      <c r="E355" s="12">
        <f t="shared" si="25"/>
        <v>1</v>
      </c>
      <c r="F355" s="4"/>
      <c r="G355" s="49"/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>
        <v>2</v>
      </c>
      <c r="Z355" s="49"/>
      <c r="AA355" s="49"/>
      <c r="AB355" s="49"/>
      <c r="AC355" s="49"/>
      <c r="AD355" s="49"/>
      <c r="AE355" s="49"/>
      <c r="AF355" s="49"/>
      <c r="AG355" s="49"/>
      <c r="AH355" s="49"/>
      <c r="AI355" s="49"/>
      <c r="AJ355" s="49"/>
      <c r="AK355" s="49"/>
      <c r="AL355" s="49"/>
      <c r="AM355" s="49"/>
      <c r="AN355" s="49"/>
      <c r="AO355" s="49"/>
      <c r="AP355" s="49"/>
      <c r="AQ355" s="49"/>
      <c r="AR355" s="49"/>
      <c r="AS355" s="49"/>
      <c r="AT355" s="49"/>
      <c r="AU355" s="49"/>
    </row>
    <row r="356" spans="1:54" ht="14.1" customHeight="1">
      <c r="D356" s="61"/>
      <c r="E356" s="61"/>
      <c r="F356" s="62"/>
      <c r="AT356" s="40"/>
    </row>
    <row r="357" spans="1:54" ht="14.1" customHeight="1">
      <c r="D357" s="61"/>
      <c r="E357" s="61"/>
      <c r="F357" s="62"/>
      <c r="AT357" s="40"/>
    </row>
    <row r="358" spans="1:54" s="16" customFormat="1" ht="14.1" customHeight="1">
      <c r="A358" s="15" t="s">
        <v>18</v>
      </c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  <c r="AQ358" s="15"/>
      <c r="AR358" s="15"/>
      <c r="AS358" s="15"/>
      <c r="AT358" s="40" t="s">
        <v>281</v>
      </c>
    </row>
    <row r="359" spans="1:54" s="22" customFormat="1" ht="14.1" customHeight="1">
      <c r="A359" s="19"/>
      <c r="B359" s="20"/>
      <c r="C359" s="20"/>
      <c r="D359" s="14"/>
      <c r="E359" s="14"/>
      <c r="F359" s="8"/>
      <c r="AT359" s="40" t="s">
        <v>281</v>
      </c>
    </row>
    <row r="360" spans="1:54" ht="14.1" customHeight="1">
      <c r="A360" s="36">
        <v>1</v>
      </c>
      <c r="B360" s="29" t="s">
        <v>73</v>
      </c>
      <c r="C360" s="37" t="s">
        <v>70</v>
      </c>
      <c r="D360" s="38">
        <f t="shared" ref="D360:D376" si="26">SUM(F360:AS360)</f>
        <v>157</v>
      </c>
      <c r="E360" s="38">
        <f t="shared" ref="E360:E376" si="27">COUNTA(F360:AS360)</f>
        <v>10</v>
      </c>
      <c r="F360" s="38">
        <v>10</v>
      </c>
      <c r="G360" s="36">
        <v>20</v>
      </c>
      <c r="H360" s="36"/>
      <c r="I360" s="36">
        <v>14</v>
      </c>
      <c r="J360" s="36">
        <v>40</v>
      </c>
      <c r="K360" s="36">
        <v>21</v>
      </c>
      <c r="L360" s="36">
        <v>20</v>
      </c>
      <c r="M360" s="36">
        <v>10</v>
      </c>
      <c r="N360" s="36"/>
      <c r="O360" s="36"/>
      <c r="P360" s="36">
        <v>5</v>
      </c>
      <c r="Q360" s="36">
        <v>7</v>
      </c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>
        <v>10</v>
      </c>
      <c r="AC360" s="36"/>
      <c r="AD360" s="36"/>
      <c r="AE360" s="36"/>
      <c r="AF360" s="36"/>
      <c r="AG360" s="36"/>
      <c r="AH360" s="36"/>
      <c r="AI360" s="36"/>
      <c r="AJ360" s="36"/>
      <c r="AK360" s="36"/>
      <c r="AL360" s="36"/>
      <c r="AM360" s="36"/>
      <c r="AN360" s="36"/>
      <c r="AO360" s="36"/>
      <c r="AP360" s="36"/>
      <c r="AQ360" s="36"/>
      <c r="AR360" s="36"/>
      <c r="AS360" s="36"/>
      <c r="AT360" s="40"/>
    </row>
    <row r="361" spans="1:54" s="49" customFormat="1" ht="14.1" customHeight="1">
      <c r="A361" s="36">
        <v>2</v>
      </c>
      <c r="B361" s="48" t="s">
        <v>111</v>
      </c>
      <c r="C361" s="48" t="s">
        <v>77</v>
      </c>
      <c r="D361" s="12">
        <f t="shared" si="26"/>
        <v>94</v>
      </c>
      <c r="E361" s="12">
        <f t="shared" si="27"/>
        <v>7</v>
      </c>
      <c r="F361" s="4">
        <v>5</v>
      </c>
      <c r="G361" s="49">
        <v>14</v>
      </c>
      <c r="H361" s="49">
        <v>20</v>
      </c>
      <c r="S361" s="49">
        <v>21</v>
      </c>
      <c r="T361" s="49">
        <v>21</v>
      </c>
      <c r="U361" s="49">
        <v>3</v>
      </c>
      <c r="Y361" s="49">
        <v>10</v>
      </c>
      <c r="AT361" s="50"/>
    </row>
    <row r="362" spans="1:54" s="49" customFormat="1" ht="14.1" customHeight="1">
      <c r="A362" s="36">
        <v>3</v>
      </c>
      <c r="B362" s="48" t="s">
        <v>117</v>
      </c>
      <c r="C362" s="48" t="s">
        <v>70</v>
      </c>
      <c r="D362" s="12">
        <f t="shared" si="26"/>
        <v>88</v>
      </c>
      <c r="E362" s="12">
        <f t="shared" si="27"/>
        <v>7</v>
      </c>
      <c r="F362" s="4"/>
      <c r="K362" s="49">
        <v>9</v>
      </c>
      <c r="M362" s="49">
        <v>14</v>
      </c>
      <c r="P362" s="49">
        <v>7</v>
      </c>
      <c r="U362" s="49">
        <v>7</v>
      </c>
      <c r="W362" s="49">
        <v>7</v>
      </c>
      <c r="X362" s="49">
        <v>30</v>
      </c>
      <c r="AB362" s="49">
        <v>14</v>
      </c>
      <c r="AT362" s="50"/>
    </row>
    <row r="363" spans="1:54" s="49" customFormat="1" ht="14.1" customHeight="1">
      <c r="A363" s="36">
        <v>4</v>
      </c>
      <c r="B363" s="48" t="s">
        <v>116</v>
      </c>
      <c r="C363" s="48" t="s">
        <v>90</v>
      </c>
      <c r="D363" s="12">
        <f t="shared" si="26"/>
        <v>82</v>
      </c>
      <c r="E363" s="12">
        <f t="shared" si="27"/>
        <v>4</v>
      </c>
      <c r="F363" s="4"/>
      <c r="I363" s="49">
        <v>10</v>
      </c>
      <c r="J363" s="49">
        <v>28</v>
      </c>
      <c r="L363" s="49">
        <v>14</v>
      </c>
      <c r="T363" s="49">
        <v>30</v>
      </c>
      <c r="AT363" s="50"/>
    </row>
    <row r="364" spans="1:54" s="49" customFormat="1" ht="14.1" customHeight="1">
      <c r="A364" s="36">
        <v>5</v>
      </c>
      <c r="B364" s="48" t="s">
        <v>97</v>
      </c>
      <c r="C364" s="48" t="s">
        <v>70</v>
      </c>
      <c r="D364" s="12">
        <f t="shared" si="26"/>
        <v>58</v>
      </c>
      <c r="E364" s="12">
        <f t="shared" si="27"/>
        <v>4</v>
      </c>
      <c r="F364" s="4"/>
      <c r="K364" s="49">
        <v>30</v>
      </c>
      <c r="M364" s="49">
        <v>20</v>
      </c>
      <c r="P364" s="49">
        <v>3</v>
      </c>
      <c r="U364" s="49">
        <v>5</v>
      </c>
      <c r="AT364" s="50"/>
    </row>
    <row r="365" spans="1:54" s="49" customFormat="1" ht="14.1" customHeight="1">
      <c r="A365" s="36">
        <v>6</v>
      </c>
      <c r="B365" s="48" t="s">
        <v>113</v>
      </c>
      <c r="C365" s="48" t="s">
        <v>114</v>
      </c>
      <c r="D365" s="12">
        <f t="shared" si="26"/>
        <v>55</v>
      </c>
      <c r="E365" s="12">
        <f t="shared" si="27"/>
        <v>3</v>
      </c>
      <c r="F365" s="4"/>
      <c r="K365" s="49">
        <v>15</v>
      </c>
      <c r="R365" s="49">
        <v>30</v>
      </c>
      <c r="AA365" s="49">
        <v>10</v>
      </c>
      <c r="AT365" s="50"/>
    </row>
    <row r="366" spans="1:54" s="49" customFormat="1" ht="14.1" customHeight="1">
      <c r="A366" s="36">
        <v>7</v>
      </c>
      <c r="B366" s="48" t="s">
        <v>267</v>
      </c>
      <c r="C366" s="48" t="s">
        <v>135</v>
      </c>
      <c r="D366" s="12">
        <f t="shared" si="26"/>
        <v>50</v>
      </c>
      <c r="E366" s="12">
        <f t="shared" si="27"/>
        <v>4</v>
      </c>
      <c r="F366" s="4"/>
      <c r="P366" s="49">
        <v>10</v>
      </c>
      <c r="U366" s="49">
        <v>10</v>
      </c>
      <c r="W366" s="49">
        <v>10</v>
      </c>
      <c r="AB366" s="49">
        <v>20</v>
      </c>
      <c r="AT366" s="50"/>
    </row>
    <row r="367" spans="1:54" s="49" customFormat="1" ht="14.1" customHeight="1">
      <c r="A367" s="36">
        <v>8</v>
      </c>
      <c r="B367" s="48" t="s">
        <v>268</v>
      </c>
      <c r="C367" s="48" t="s">
        <v>70</v>
      </c>
      <c r="D367" s="12">
        <f t="shared" si="26"/>
        <v>48</v>
      </c>
      <c r="E367" s="12">
        <f t="shared" si="27"/>
        <v>4</v>
      </c>
      <c r="F367" s="4"/>
      <c r="P367" s="49">
        <v>2</v>
      </c>
      <c r="Q367" s="49">
        <v>10</v>
      </c>
      <c r="S367" s="49">
        <v>30</v>
      </c>
      <c r="AB367" s="49">
        <v>6</v>
      </c>
      <c r="AT367" s="50"/>
    </row>
    <row r="368" spans="1:54" s="49" customFormat="1" ht="14.1" customHeight="1">
      <c r="A368" s="36">
        <v>9</v>
      </c>
      <c r="B368" s="48" t="s">
        <v>180</v>
      </c>
      <c r="C368" s="48" t="s">
        <v>70</v>
      </c>
      <c r="D368" s="12">
        <f t="shared" si="26"/>
        <v>42</v>
      </c>
      <c r="E368" s="12">
        <f t="shared" si="27"/>
        <v>4</v>
      </c>
      <c r="F368" s="4">
        <v>3</v>
      </c>
      <c r="H368" s="49">
        <v>14</v>
      </c>
      <c r="X368" s="49">
        <v>15</v>
      </c>
      <c r="Z368" s="49">
        <v>10</v>
      </c>
      <c r="AT368" s="50"/>
    </row>
    <row r="369" spans="1:47" s="49" customFormat="1" ht="14.1" customHeight="1">
      <c r="A369" s="36">
        <v>10</v>
      </c>
      <c r="B369" s="48" t="s">
        <v>179</v>
      </c>
      <c r="C369" s="48" t="s">
        <v>72</v>
      </c>
      <c r="D369" s="12">
        <f t="shared" si="26"/>
        <v>31</v>
      </c>
      <c r="E369" s="12">
        <f t="shared" si="27"/>
        <v>5</v>
      </c>
      <c r="F369" s="4"/>
      <c r="G369" s="49">
        <v>6</v>
      </c>
      <c r="I369" s="49">
        <v>6</v>
      </c>
      <c r="L369" s="49">
        <v>6</v>
      </c>
      <c r="X369" s="49">
        <v>9</v>
      </c>
      <c r="AB369" s="49">
        <v>4</v>
      </c>
      <c r="AT369" s="50"/>
    </row>
    <row r="370" spans="1:47" s="49" customFormat="1" ht="14.1" customHeight="1">
      <c r="A370" s="36">
        <v>10</v>
      </c>
      <c r="B370" s="48" t="s">
        <v>147</v>
      </c>
      <c r="C370" s="48" t="s">
        <v>70</v>
      </c>
      <c r="D370" s="12">
        <f t="shared" si="26"/>
        <v>31</v>
      </c>
      <c r="E370" s="12">
        <f t="shared" si="27"/>
        <v>3</v>
      </c>
      <c r="F370" s="4"/>
      <c r="K370" s="49">
        <v>6</v>
      </c>
      <c r="M370" s="49">
        <v>4</v>
      </c>
      <c r="X370" s="49">
        <v>21</v>
      </c>
      <c r="AT370" s="50"/>
    </row>
    <row r="371" spans="1:47" s="49" customFormat="1" ht="14.1" customHeight="1">
      <c r="A371" s="36">
        <v>12</v>
      </c>
      <c r="B371" s="48" t="s">
        <v>166</v>
      </c>
      <c r="C371" s="48" t="s">
        <v>90</v>
      </c>
      <c r="D371" s="12">
        <f t="shared" si="26"/>
        <v>30</v>
      </c>
      <c r="E371" s="12">
        <f t="shared" si="27"/>
        <v>2</v>
      </c>
      <c r="F371" s="4"/>
      <c r="I371" s="49">
        <v>20</v>
      </c>
      <c r="L371" s="49">
        <v>10</v>
      </c>
      <c r="AT371" s="50"/>
    </row>
    <row r="372" spans="1:47" s="49" customFormat="1" ht="14.1" customHeight="1">
      <c r="A372" s="36">
        <v>13</v>
      </c>
      <c r="B372" s="48" t="s">
        <v>176</v>
      </c>
      <c r="C372" s="48" t="s">
        <v>135</v>
      </c>
      <c r="D372" s="12">
        <f t="shared" si="26"/>
        <v>15</v>
      </c>
      <c r="E372" s="12">
        <f t="shared" si="27"/>
        <v>2</v>
      </c>
      <c r="F372" s="4"/>
      <c r="G372" s="49">
        <v>10</v>
      </c>
      <c r="W372" s="49">
        <v>5</v>
      </c>
      <c r="AT372" s="50"/>
    </row>
    <row r="373" spans="1:47" s="49" customFormat="1" ht="14.1" customHeight="1">
      <c r="A373" s="36">
        <v>14</v>
      </c>
      <c r="B373" s="48" t="s">
        <v>187</v>
      </c>
      <c r="C373" s="48" t="s">
        <v>70</v>
      </c>
      <c r="D373" s="12">
        <f t="shared" si="26"/>
        <v>13</v>
      </c>
      <c r="E373" s="12">
        <f t="shared" si="27"/>
        <v>2</v>
      </c>
      <c r="F373" s="4">
        <v>7</v>
      </c>
      <c r="M373" s="49">
        <v>6</v>
      </c>
      <c r="AT373" s="50"/>
    </row>
    <row r="374" spans="1:47" s="49" customFormat="1" ht="14.1" customHeight="1">
      <c r="A374" s="36">
        <v>15</v>
      </c>
      <c r="B374" s="48" t="s">
        <v>301</v>
      </c>
      <c r="C374" s="48" t="s">
        <v>124</v>
      </c>
      <c r="D374" s="12">
        <f t="shared" si="26"/>
        <v>7</v>
      </c>
      <c r="E374" s="12">
        <f t="shared" si="27"/>
        <v>1</v>
      </c>
      <c r="F374" s="4"/>
      <c r="Y374" s="49">
        <v>7</v>
      </c>
      <c r="AT374" s="50"/>
    </row>
    <row r="375" spans="1:47" ht="14.1" customHeight="1">
      <c r="A375" s="36">
        <v>15</v>
      </c>
      <c r="B375" s="26" t="s">
        <v>305</v>
      </c>
      <c r="C375" s="26" t="s">
        <v>124</v>
      </c>
      <c r="D375" s="12">
        <f t="shared" si="26"/>
        <v>7</v>
      </c>
      <c r="E375" s="12">
        <f t="shared" si="27"/>
        <v>1</v>
      </c>
      <c r="F375" s="4"/>
      <c r="Z375" s="27">
        <v>7</v>
      </c>
      <c r="AT375" s="40"/>
    </row>
    <row r="376" spans="1:47" s="49" customFormat="1" ht="14.1" customHeight="1">
      <c r="A376" s="36">
        <v>17</v>
      </c>
      <c r="B376" s="48" t="s">
        <v>173</v>
      </c>
      <c r="C376" s="48" t="s">
        <v>93</v>
      </c>
      <c r="D376" s="12">
        <f t="shared" si="26"/>
        <v>2</v>
      </c>
      <c r="E376" s="12">
        <f t="shared" si="27"/>
        <v>1</v>
      </c>
      <c r="F376" s="4"/>
      <c r="U376" s="49">
        <v>2</v>
      </c>
      <c r="AT376" s="50" t="s">
        <v>281</v>
      </c>
    </row>
    <row r="378" spans="1:47" ht="14.1" customHeight="1">
      <c r="D378" s="12"/>
      <c r="E378" s="12"/>
      <c r="F378" s="4"/>
      <c r="AT378" s="40"/>
    </row>
    <row r="379" spans="1:47" ht="14.1" customHeight="1">
      <c r="D379" s="12"/>
      <c r="E379" s="12"/>
      <c r="F379" s="4"/>
      <c r="AT379" s="40"/>
    </row>
    <row r="380" spans="1:47" s="16" customFormat="1" ht="14.1" customHeight="1">
      <c r="A380" s="15" t="s">
        <v>19</v>
      </c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  <c r="AQ380" s="15"/>
      <c r="AR380" s="15"/>
      <c r="AS380" s="15"/>
      <c r="AT380" s="40" t="s">
        <v>281</v>
      </c>
    </row>
    <row r="381" spans="1:47" s="22" customFormat="1" ht="14.1" customHeight="1">
      <c r="A381" s="19"/>
      <c r="B381" s="20"/>
      <c r="C381" s="20"/>
      <c r="D381" s="14"/>
      <c r="E381" s="14"/>
      <c r="F381" s="8"/>
      <c r="AT381" s="40" t="s">
        <v>281</v>
      </c>
    </row>
    <row r="382" spans="1:47" s="49" customFormat="1" ht="14.1" customHeight="1">
      <c r="A382" s="36">
        <v>1</v>
      </c>
      <c r="B382" s="29" t="s">
        <v>120</v>
      </c>
      <c r="C382" s="37" t="s">
        <v>72</v>
      </c>
      <c r="D382" s="38">
        <f t="shared" ref="D382:D394" si="28">SUM(F382:AS382)</f>
        <v>180</v>
      </c>
      <c r="E382" s="38">
        <f t="shared" ref="E382:E394" si="29">COUNTA(F382:AS382)</f>
        <v>8</v>
      </c>
      <c r="F382" s="38"/>
      <c r="G382" s="36">
        <v>20</v>
      </c>
      <c r="H382" s="36"/>
      <c r="I382" s="36"/>
      <c r="J382" s="36">
        <v>40</v>
      </c>
      <c r="K382" s="36"/>
      <c r="L382" s="36"/>
      <c r="M382" s="36">
        <v>20</v>
      </c>
      <c r="N382" s="36"/>
      <c r="O382" s="36"/>
      <c r="P382" s="36">
        <v>10</v>
      </c>
      <c r="Q382" s="36"/>
      <c r="R382" s="36">
        <v>30</v>
      </c>
      <c r="S382" s="36"/>
      <c r="T382" s="36"/>
      <c r="U382" s="36"/>
      <c r="V382" s="36"/>
      <c r="W382" s="36"/>
      <c r="X382" s="36">
        <v>30</v>
      </c>
      <c r="Y382" s="36">
        <v>10</v>
      </c>
      <c r="Z382" s="36"/>
      <c r="AA382" s="36"/>
      <c r="AB382" s="36">
        <v>20</v>
      </c>
      <c r="AC382" s="36"/>
      <c r="AD382" s="36"/>
      <c r="AE382" s="36"/>
      <c r="AF382" s="36"/>
      <c r="AG382" s="36"/>
      <c r="AH382" s="36"/>
      <c r="AI382" s="36"/>
      <c r="AJ382" s="36"/>
      <c r="AK382" s="36"/>
      <c r="AL382" s="36"/>
      <c r="AM382" s="36"/>
      <c r="AN382" s="36"/>
      <c r="AO382" s="36"/>
      <c r="AP382" s="36"/>
      <c r="AQ382" s="36"/>
      <c r="AR382" s="36"/>
      <c r="AS382" s="36"/>
      <c r="AT382" s="40"/>
      <c r="AU382" s="27"/>
    </row>
    <row r="383" spans="1:47" s="49" customFormat="1" ht="14.1" customHeight="1">
      <c r="A383" s="36">
        <v>2</v>
      </c>
      <c r="B383" s="48" t="s">
        <v>109</v>
      </c>
      <c r="C383" s="48" t="s">
        <v>72</v>
      </c>
      <c r="D383" s="12">
        <f t="shared" si="28"/>
        <v>154</v>
      </c>
      <c r="E383" s="12">
        <f t="shared" si="29"/>
        <v>10</v>
      </c>
      <c r="F383" s="4"/>
      <c r="J383" s="49">
        <v>28</v>
      </c>
      <c r="K383" s="49">
        <v>30</v>
      </c>
      <c r="L383" s="49">
        <v>14</v>
      </c>
      <c r="M383" s="49">
        <v>14</v>
      </c>
      <c r="O383" s="49">
        <v>20</v>
      </c>
      <c r="P383" s="49">
        <v>3</v>
      </c>
      <c r="U383" s="49">
        <v>10</v>
      </c>
      <c r="W383" s="49">
        <v>7</v>
      </c>
      <c r="X383" s="49">
        <v>21</v>
      </c>
      <c r="Z383" s="49">
        <v>7</v>
      </c>
      <c r="AT383" s="50"/>
    </row>
    <row r="384" spans="1:47" s="49" customFormat="1" ht="14.1" customHeight="1">
      <c r="A384" s="36">
        <v>3</v>
      </c>
      <c r="B384" s="48" t="s">
        <v>143</v>
      </c>
      <c r="C384" s="48" t="s">
        <v>77</v>
      </c>
      <c r="D384" s="12">
        <f t="shared" si="28"/>
        <v>102</v>
      </c>
      <c r="E384" s="12">
        <f t="shared" si="29"/>
        <v>12</v>
      </c>
      <c r="F384" s="4">
        <v>5</v>
      </c>
      <c r="G384" s="49">
        <v>14</v>
      </c>
      <c r="H384" s="49">
        <v>20</v>
      </c>
      <c r="K384" s="49">
        <v>9</v>
      </c>
      <c r="L384" s="49">
        <v>10</v>
      </c>
      <c r="M384" s="49">
        <v>6</v>
      </c>
      <c r="P384" s="49">
        <v>5</v>
      </c>
      <c r="Q384" s="49">
        <v>5</v>
      </c>
      <c r="U384" s="49">
        <v>7</v>
      </c>
      <c r="X384" s="49">
        <v>6</v>
      </c>
      <c r="Z384" s="49">
        <v>5</v>
      </c>
      <c r="AB384" s="49">
        <v>10</v>
      </c>
      <c r="AT384" s="50"/>
    </row>
    <row r="385" spans="1:46" s="49" customFormat="1" ht="14.1" customHeight="1">
      <c r="A385" s="36">
        <v>4</v>
      </c>
      <c r="B385" s="48" t="s">
        <v>126</v>
      </c>
      <c r="C385" s="48" t="s">
        <v>70</v>
      </c>
      <c r="D385" s="12">
        <f t="shared" si="28"/>
        <v>88</v>
      </c>
      <c r="E385" s="12">
        <f t="shared" si="29"/>
        <v>9</v>
      </c>
      <c r="F385" s="4">
        <v>7</v>
      </c>
      <c r="G385" s="49">
        <v>10</v>
      </c>
      <c r="H385" s="49">
        <v>14</v>
      </c>
      <c r="K385" s="49">
        <v>21</v>
      </c>
      <c r="M385" s="49">
        <v>10</v>
      </c>
      <c r="U385" s="49">
        <v>5</v>
      </c>
      <c r="W385" s="49">
        <v>5</v>
      </c>
      <c r="X385" s="49">
        <v>9</v>
      </c>
      <c r="Y385" s="49">
        <v>7</v>
      </c>
      <c r="AT385" s="50"/>
    </row>
    <row r="386" spans="1:46" s="49" customFormat="1" ht="14.1" customHeight="1">
      <c r="A386" s="36">
        <v>5</v>
      </c>
      <c r="B386" s="48" t="s">
        <v>186</v>
      </c>
      <c r="C386" s="48" t="s">
        <v>3</v>
      </c>
      <c r="D386" s="12">
        <f t="shared" si="28"/>
        <v>59</v>
      </c>
      <c r="E386" s="12">
        <f t="shared" si="29"/>
        <v>4</v>
      </c>
      <c r="F386" s="4">
        <v>10</v>
      </c>
      <c r="Q386" s="49">
        <v>7</v>
      </c>
      <c r="R386" s="49">
        <v>21</v>
      </c>
      <c r="T386" s="49">
        <v>21</v>
      </c>
      <c r="AT386" s="50"/>
    </row>
    <row r="387" spans="1:46" s="49" customFormat="1" ht="14.1" customHeight="1">
      <c r="A387" s="36">
        <v>6</v>
      </c>
      <c r="B387" s="48" t="s">
        <v>190</v>
      </c>
      <c r="C387" s="48" t="s">
        <v>90</v>
      </c>
      <c r="D387" s="12">
        <f t="shared" si="28"/>
        <v>55</v>
      </c>
      <c r="E387" s="12">
        <f t="shared" si="29"/>
        <v>5</v>
      </c>
      <c r="F387" s="4"/>
      <c r="I387" s="49">
        <v>14</v>
      </c>
      <c r="L387" s="49">
        <v>6</v>
      </c>
      <c r="M387" s="49">
        <v>3</v>
      </c>
      <c r="P387" s="49">
        <v>2</v>
      </c>
      <c r="V387" s="49">
        <v>30</v>
      </c>
      <c r="AT387" s="50"/>
    </row>
    <row r="388" spans="1:46" s="49" customFormat="1" ht="14.1" customHeight="1">
      <c r="A388" s="36">
        <v>7</v>
      </c>
      <c r="B388" s="48" t="s">
        <v>290</v>
      </c>
      <c r="C388" s="48" t="s">
        <v>291</v>
      </c>
      <c r="D388" s="12">
        <f t="shared" si="28"/>
        <v>49</v>
      </c>
      <c r="E388" s="12">
        <f t="shared" si="29"/>
        <v>4</v>
      </c>
      <c r="F388" s="4"/>
      <c r="W388" s="49">
        <v>10</v>
      </c>
      <c r="X388" s="49">
        <v>15</v>
      </c>
      <c r="Z388" s="49">
        <v>10</v>
      </c>
      <c r="AB388" s="49">
        <v>14</v>
      </c>
      <c r="AT388" s="50" t="s">
        <v>281</v>
      </c>
    </row>
    <row r="389" spans="1:46" s="49" customFormat="1" ht="14.1" customHeight="1">
      <c r="A389" s="36">
        <v>8</v>
      </c>
      <c r="B389" s="48" t="s">
        <v>175</v>
      </c>
      <c r="C389" s="48" t="s">
        <v>90</v>
      </c>
      <c r="D389" s="12">
        <f t="shared" si="28"/>
        <v>47</v>
      </c>
      <c r="E389" s="12">
        <f t="shared" si="29"/>
        <v>3</v>
      </c>
      <c r="F389" s="4"/>
      <c r="I389" s="49">
        <v>20</v>
      </c>
      <c r="L389" s="49">
        <v>20</v>
      </c>
      <c r="P389" s="49">
        <v>7</v>
      </c>
      <c r="AT389" s="50"/>
    </row>
    <row r="390" spans="1:46" s="49" customFormat="1" ht="14.1" customHeight="1">
      <c r="A390" s="36">
        <v>9</v>
      </c>
      <c r="B390" s="48" t="s">
        <v>279</v>
      </c>
      <c r="C390" s="48" t="s">
        <v>149</v>
      </c>
      <c r="D390" s="12">
        <f t="shared" si="28"/>
        <v>40</v>
      </c>
      <c r="E390" s="12">
        <f t="shared" si="29"/>
        <v>2</v>
      </c>
      <c r="F390" s="4"/>
      <c r="Q390" s="49">
        <v>10</v>
      </c>
      <c r="T390" s="49">
        <v>30</v>
      </c>
      <c r="AT390" s="50"/>
    </row>
    <row r="391" spans="1:46" s="49" customFormat="1" ht="14.1" customHeight="1">
      <c r="A391" s="36">
        <v>10</v>
      </c>
      <c r="B391" s="48" t="s">
        <v>167</v>
      </c>
      <c r="C391" s="48" t="s">
        <v>160</v>
      </c>
      <c r="D391" s="12">
        <f t="shared" si="28"/>
        <v>38</v>
      </c>
      <c r="E391" s="12">
        <f t="shared" si="29"/>
        <v>5</v>
      </c>
      <c r="F391" s="4">
        <v>2</v>
      </c>
      <c r="G391" s="49">
        <v>6</v>
      </c>
      <c r="K391" s="49">
        <v>6</v>
      </c>
      <c r="R391" s="49">
        <v>15</v>
      </c>
      <c r="T391" s="49">
        <v>9</v>
      </c>
      <c r="AT391" s="50"/>
    </row>
    <row r="392" spans="1:46" s="49" customFormat="1" ht="14.1" customHeight="1">
      <c r="A392" s="36">
        <v>11</v>
      </c>
      <c r="B392" s="48" t="s">
        <v>159</v>
      </c>
      <c r="C392" s="48" t="s">
        <v>160</v>
      </c>
      <c r="D392" s="12">
        <f t="shared" si="28"/>
        <v>37</v>
      </c>
      <c r="E392" s="12">
        <f t="shared" si="29"/>
        <v>4</v>
      </c>
      <c r="F392" s="4">
        <v>3</v>
      </c>
      <c r="G392" s="49">
        <v>4</v>
      </c>
      <c r="K392" s="49">
        <v>15</v>
      </c>
      <c r="T392" s="49">
        <v>15</v>
      </c>
      <c r="AT392" s="50"/>
    </row>
    <row r="393" spans="1:46" s="49" customFormat="1" ht="14.1" customHeight="1">
      <c r="A393" s="36">
        <v>12</v>
      </c>
      <c r="B393" s="48" t="s">
        <v>198</v>
      </c>
      <c r="C393" s="48" t="s">
        <v>72</v>
      </c>
      <c r="D393" s="12">
        <f t="shared" si="28"/>
        <v>29</v>
      </c>
      <c r="E393" s="12">
        <f t="shared" si="29"/>
        <v>3</v>
      </c>
      <c r="F393" s="4"/>
      <c r="J393" s="49">
        <v>20</v>
      </c>
      <c r="T393" s="49">
        <v>6</v>
      </c>
      <c r="Z393" s="49">
        <v>3</v>
      </c>
      <c r="AT393" s="50"/>
    </row>
    <row r="394" spans="1:46" s="49" customFormat="1" ht="14.1" customHeight="1">
      <c r="A394" s="36">
        <v>13</v>
      </c>
      <c r="B394" s="48" t="s">
        <v>193</v>
      </c>
      <c r="C394" s="48" t="s">
        <v>90</v>
      </c>
      <c r="D394" s="12">
        <f t="shared" si="28"/>
        <v>10</v>
      </c>
      <c r="E394" s="12">
        <f t="shared" si="29"/>
        <v>1</v>
      </c>
      <c r="F394" s="4"/>
      <c r="I394" s="49">
        <v>10</v>
      </c>
      <c r="AT394" s="50"/>
    </row>
    <row r="395" spans="1:46" ht="14.1" customHeight="1">
      <c r="D395" s="61"/>
      <c r="E395" s="61"/>
      <c r="F395" s="62"/>
      <c r="AT395" s="40"/>
    </row>
    <row r="396" spans="1:46" ht="14.1" customHeight="1">
      <c r="D396" s="61"/>
      <c r="E396" s="61"/>
      <c r="F396" s="62"/>
      <c r="AT396" s="40"/>
    </row>
    <row r="397" spans="1:46" ht="14.1" customHeight="1">
      <c r="D397" s="61"/>
      <c r="E397" s="61"/>
      <c r="F397" s="62"/>
      <c r="AT397" s="40"/>
    </row>
    <row r="398" spans="1:46" s="16" customFormat="1" ht="14.1" customHeight="1">
      <c r="A398" s="15" t="s">
        <v>20</v>
      </c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  <c r="AQ398" s="15"/>
      <c r="AR398" s="15"/>
      <c r="AS398" s="15"/>
      <c r="AT398" s="40" t="s">
        <v>281</v>
      </c>
    </row>
    <row r="399" spans="1:46" s="22" customFormat="1" ht="14.1" customHeight="1">
      <c r="A399" s="19"/>
      <c r="B399" s="20"/>
      <c r="C399" s="20"/>
      <c r="D399" s="14"/>
      <c r="E399" s="14"/>
      <c r="F399" s="8"/>
      <c r="AT399" s="40" t="s">
        <v>281</v>
      </c>
    </row>
    <row r="400" spans="1:46" ht="14.1" customHeight="1">
      <c r="A400" s="36">
        <v>1</v>
      </c>
      <c r="B400" s="29" t="s">
        <v>141</v>
      </c>
      <c r="C400" s="37" t="s">
        <v>72</v>
      </c>
      <c r="D400" s="38">
        <f>SUM(F400:AS400)</f>
        <v>161</v>
      </c>
      <c r="E400" s="38">
        <f>COUNTA(F400:AS400)</f>
        <v>11</v>
      </c>
      <c r="F400" s="38"/>
      <c r="G400" s="36">
        <v>14</v>
      </c>
      <c r="H400" s="36"/>
      <c r="I400" s="36"/>
      <c r="J400" s="36">
        <v>28</v>
      </c>
      <c r="K400" s="36">
        <v>9</v>
      </c>
      <c r="L400" s="36"/>
      <c r="M400" s="36">
        <v>10</v>
      </c>
      <c r="N400" s="36"/>
      <c r="O400" s="36"/>
      <c r="P400" s="36">
        <v>10</v>
      </c>
      <c r="Q400" s="36"/>
      <c r="R400" s="36">
        <v>21</v>
      </c>
      <c r="S400" s="36"/>
      <c r="T400" s="36"/>
      <c r="U400" s="36">
        <v>5</v>
      </c>
      <c r="V400" s="36">
        <v>30</v>
      </c>
      <c r="W400" s="36"/>
      <c r="X400" s="36"/>
      <c r="Y400" s="36">
        <v>10</v>
      </c>
      <c r="Z400" s="36">
        <v>10</v>
      </c>
      <c r="AA400" s="36"/>
      <c r="AB400" s="36">
        <v>14</v>
      </c>
      <c r="AC400" s="36"/>
      <c r="AD400" s="36"/>
      <c r="AE400" s="36"/>
      <c r="AF400" s="36"/>
      <c r="AG400" s="36"/>
      <c r="AH400" s="36"/>
      <c r="AI400" s="36"/>
      <c r="AJ400" s="36"/>
      <c r="AK400" s="36"/>
      <c r="AL400" s="36"/>
      <c r="AM400" s="36"/>
      <c r="AN400" s="36"/>
      <c r="AO400" s="36"/>
      <c r="AP400" s="36"/>
      <c r="AQ400" s="36"/>
      <c r="AR400" s="36"/>
      <c r="AS400" s="36"/>
      <c r="AT400" s="40"/>
    </row>
    <row r="401" spans="1:46" s="49" customFormat="1" ht="14.1" customHeight="1">
      <c r="A401" s="36">
        <v>2</v>
      </c>
      <c r="B401" s="48" t="s">
        <v>231</v>
      </c>
      <c r="C401" s="48" t="s">
        <v>68</v>
      </c>
      <c r="D401" s="12">
        <f>SUM(F401:AS401)</f>
        <v>141</v>
      </c>
      <c r="E401" s="12">
        <f>COUNTA(F401:AS401)</f>
        <v>6</v>
      </c>
      <c r="F401" s="4"/>
      <c r="G401" s="49">
        <v>20</v>
      </c>
      <c r="J401" s="49">
        <v>40</v>
      </c>
      <c r="K401" s="49">
        <v>30</v>
      </c>
      <c r="M401" s="49">
        <v>14</v>
      </c>
      <c r="T401" s="49">
        <v>30</v>
      </c>
      <c r="U401" s="49">
        <v>7</v>
      </c>
    </row>
    <row r="402" spans="1:46" s="49" customFormat="1" ht="14.1" customHeight="1">
      <c r="A402" s="36">
        <v>3</v>
      </c>
      <c r="B402" s="48" t="s">
        <v>191</v>
      </c>
      <c r="C402" s="48" t="s">
        <v>77</v>
      </c>
      <c r="D402" s="12">
        <f t="shared" ref="D402:D410" si="30">SUM(F402:AS402)</f>
        <v>98</v>
      </c>
      <c r="E402" s="12">
        <f t="shared" ref="E402:E410" si="31">COUNTA(F402:AS402)</f>
        <v>8</v>
      </c>
      <c r="F402" s="4">
        <v>5</v>
      </c>
      <c r="H402" s="49">
        <v>14</v>
      </c>
      <c r="I402" s="49">
        <v>20</v>
      </c>
      <c r="K402" s="49">
        <v>6</v>
      </c>
      <c r="L402" s="49">
        <v>20</v>
      </c>
      <c r="U402" s="49">
        <v>2</v>
      </c>
      <c r="X402" s="49">
        <v>21</v>
      </c>
      <c r="AB402" s="49">
        <v>10</v>
      </c>
    </row>
    <row r="403" spans="1:46" s="49" customFormat="1" ht="14.1" customHeight="1">
      <c r="A403" s="36">
        <v>4</v>
      </c>
      <c r="B403" s="48" t="s">
        <v>255</v>
      </c>
      <c r="C403" s="48" t="s">
        <v>82</v>
      </c>
      <c r="D403" s="12">
        <f t="shared" si="30"/>
        <v>60</v>
      </c>
      <c r="E403" s="12">
        <f t="shared" si="31"/>
        <v>2</v>
      </c>
      <c r="F403" s="4"/>
      <c r="N403" s="49">
        <v>30</v>
      </c>
      <c r="R403" s="49">
        <v>30</v>
      </c>
    </row>
    <row r="404" spans="1:46" s="49" customFormat="1" ht="14.1" customHeight="1">
      <c r="A404" s="36">
        <v>5</v>
      </c>
      <c r="B404" s="48" t="s">
        <v>195</v>
      </c>
      <c r="C404" s="48" t="s">
        <v>149</v>
      </c>
      <c r="D404" s="12">
        <f t="shared" si="30"/>
        <v>53</v>
      </c>
      <c r="E404" s="12">
        <f t="shared" si="31"/>
        <v>5</v>
      </c>
      <c r="F404" s="4"/>
      <c r="G404" s="49">
        <v>4</v>
      </c>
      <c r="H404" s="49">
        <v>10</v>
      </c>
      <c r="R404" s="49">
        <v>15</v>
      </c>
      <c r="T404" s="49">
        <v>21</v>
      </c>
      <c r="U404" s="49">
        <v>3</v>
      </c>
    </row>
    <row r="405" spans="1:46" s="49" customFormat="1" ht="14.1" customHeight="1">
      <c r="A405" s="36">
        <v>6</v>
      </c>
      <c r="B405" s="48" t="s">
        <v>184</v>
      </c>
      <c r="C405" s="48" t="s">
        <v>77</v>
      </c>
      <c r="D405" s="12">
        <f t="shared" si="30"/>
        <v>47</v>
      </c>
      <c r="E405" s="12">
        <f t="shared" si="31"/>
        <v>3</v>
      </c>
      <c r="F405" s="4">
        <v>7</v>
      </c>
      <c r="G405" s="49">
        <v>10</v>
      </c>
      <c r="X405" s="49">
        <v>30</v>
      </c>
    </row>
    <row r="406" spans="1:46" s="49" customFormat="1" ht="14.1" customHeight="1">
      <c r="A406" s="36">
        <v>7</v>
      </c>
      <c r="B406" s="48" t="s">
        <v>144</v>
      </c>
      <c r="C406" s="48" t="s">
        <v>93</v>
      </c>
      <c r="D406" s="12">
        <f>SUM(F406:AS406)</f>
        <v>41</v>
      </c>
      <c r="E406" s="12">
        <f>COUNTA(F406:AS406)</f>
        <v>2</v>
      </c>
      <c r="F406" s="4"/>
      <c r="K406" s="49">
        <v>21</v>
      </c>
      <c r="AB406" s="49">
        <v>20</v>
      </c>
    </row>
    <row r="407" spans="1:46" s="49" customFormat="1" ht="14.1" customHeight="1">
      <c r="A407" s="36">
        <v>8</v>
      </c>
      <c r="B407" s="48" t="s">
        <v>245</v>
      </c>
      <c r="C407" s="48" t="s">
        <v>105</v>
      </c>
      <c r="D407" s="12">
        <f t="shared" si="30"/>
        <v>30</v>
      </c>
      <c r="E407" s="12">
        <f t="shared" si="31"/>
        <v>2</v>
      </c>
      <c r="F407" s="4"/>
      <c r="M407" s="49">
        <v>20</v>
      </c>
      <c r="U407" s="49">
        <v>10</v>
      </c>
    </row>
    <row r="408" spans="1:46" s="49" customFormat="1" ht="14.1" customHeight="1">
      <c r="A408" s="36">
        <v>9</v>
      </c>
      <c r="B408" s="48" t="s">
        <v>197</v>
      </c>
      <c r="C408" s="48" t="s">
        <v>82</v>
      </c>
      <c r="D408" s="12">
        <f t="shared" si="30"/>
        <v>26</v>
      </c>
      <c r="E408" s="12">
        <f t="shared" si="31"/>
        <v>2</v>
      </c>
      <c r="F408" s="4"/>
      <c r="H408" s="49">
        <v>20</v>
      </c>
      <c r="M408" s="49">
        <v>6</v>
      </c>
    </row>
    <row r="409" spans="1:46" s="49" customFormat="1" ht="14.1" customHeight="1">
      <c r="A409" s="36">
        <v>10</v>
      </c>
      <c r="B409" s="48" t="s">
        <v>154</v>
      </c>
      <c r="C409" s="48" t="s">
        <v>68</v>
      </c>
      <c r="D409" s="12">
        <f t="shared" si="30"/>
        <v>25</v>
      </c>
      <c r="E409" s="12">
        <f t="shared" si="31"/>
        <v>2</v>
      </c>
      <c r="F409" s="4">
        <v>10</v>
      </c>
      <c r="K409" s="49">
        <v>15</v>
      </c>
    </row>
    <row r="410" spans="1:46" s="49" customFormat="1" ht="14.1" customHeight="1">
      <c r="A410" s="36">
        <v>11</v>
      </c>
      <c r="B410" s="48" t="s">
        <v>189</v>
      </c>
      <c r="C410" s="48" t="s">
        <v>70</v>
      </c>
      <c r="D410" s="12">
        <f t="shared" si="30"/>
        <v>6</v>
      </c>
      <c r="E410" s="12">
        <f t="shared" si="31"/>
        <v>1</v>
      </c>
      <c r="F410" s="4"/>
      <c r="G410" s="49">
        <v>6</v>
      </c>
    </row>
    <row r="411" spans="1:46" ht="14.1" customHeight="1">
      <c r="D411" s="61"/>
      <c r="E411" s="61"/>
      <c r="F411" s="62"/>
      <c r="AT411" s="40" t="s">
        <v>281</v>
      </c>
    </row>
    <row r="412" spans="1:46" ht="14.1" customHeight="1">
      <c r="D412" s="61"/>
      <c r="E412" s="61"/>
      <c r="F412" s="62"/>
      <c r="AT412" s="40"/>
    </row>
    <row r="413" spans="1:46" ht="14.1" customHeight="1">
      <c r="D413" s="61"/>
      <c r="E413" s="61"/>
      <c r="F413" s="62"/>
      <c r="AT413" s="40"/>
    </row>
    <row r="414" spans="1:46" s="16" customFormat="1" ht="14.1" customHeight="1">
      <c r="A414" s="15" t="s">
        <v>21</v>
      </c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  <c r="AQ414" s="15"/>
      <c r="AR414" s="15"/>
      <c r="AS414" s="15"/>
      <c r="AT414" s="40" t="s">
        <v>281</v>
      </c>
    </row>
    <row r="415" spans="1:46" s="22" customFormat="1" ht="14.1" customHeight="1">
      <c r="A415" s="19"/>
      <c r="B415" s="20"/>
      <c r="C415" s="20"/>
      <c r="D415" s="14"/>
      <c r="E415" s="14"/>
      <c r="F415" s="8"/>
      <c r="AT415" s="40" t="s">
        <v>281</v>
      </c>
    </row>
    <row r="416" spans="1:46" ht="14.1" customHeight="1">
      <c r="A416" s="36">
        <v>1</v>
      </c>
      <c r="B416" s="29" t="s">
        <v>178</v>
      </c>
      <c r="C416" s="37" t="s">
        <v>72</v>
      </c>
      <c r="D416" s="38">
        <f t="shared" ref="D416:D421" si="32">SUM(F416:AS416)</f>
        <v>112</v>
      </c>
      <c r="E416" s="38">
        <f t="shared" ref="E416:E421" si="33">COUNTA(F416:AS416)</f>
        <v>6</v>
      </c>
      <c r="F416" s="38"/>
      <c r="G416" s="36">
        <v>14</v>
      </c>
      <c r="H416" s="36"/>
      <c r="I416" s="36">
        <v>20</v>
      </c>
      <c r="J416" s="36">
        <v>40</v>
      </c>
      <c r="K416" s="36">
        <v>15</v>
      </c>
      <c r="L416" s="36">
        <v>20</v>
      </c>
      <c r="M416" s="36"/>
      <c r="N416" s="36"/>
      <c r="O416" s="36"/>
      <c r="P416" s="36"/>
      <c r="Q416" s="36"/>
      <c r="R416" s="36"/>
      <c r="S416" s="36"/>
      <c r="T416" s="36"/>
      <c r="U416" s="36">
        <v>3</v>
      </c>
      <c r="V416" s="36"/>
      <c r="W416" s="36"/>
      <c r="X416" s="36"/>
      <c r="Y416" s="36"/>
      <c r="Z416" s="36"/>
      <c r="AA416" s="36"/>
      <c r="AB416" s="36"/>
      <c r="AC416" s="36"/>
      <c r="AD416" s="36"/>
      <c r="AE416" s="36"/>
      <c r="AF416" s="36"/>
      <c r="AG416" s="36"/>
      <c r="AH416" s="36"/>
      <c r="AI416" s="36"/>
      <c r="AJ416" s="36"/>
      <c r="AK416" s="36"/>
      <c r="AL416" s="36"/>
      <c r="AM416" s="36"/>
      <c r="AN416" s="36"/>
      <c r="AO416" s="36"/>
      <c r="AP416" s="36"/>
      <c r="AQ416" s="36"/>
      <c r="AR416" s="36"/>
      <c r="AS416" s="36"/>
      <c r="AT416" s="40"/>
    </row>
    <row r="417" spans="1:46" s="49" customFormat="1" ht="14.1" customHeight="1">
      <c r="A417" s="36">
        <v>2</v>
      </c>
      <c r="B417" s="48" t="s">
        <v>161</v>
      </c>
      <c r="C417" s="53" t="s">
        <v>70</v>
      </c>
      <c r="D417" s="54">
        <f t="shared" si="32"/>
        <v>90</v>
      </c>
      <c r="E417" s="54">
        <f t="shared" si="33"/>
        <v>5</v>
      </c>
      <c r="F417" s="49">
        <v>10</v>
      </c>
      <c r="G417" s="49">
        <v>20</v>
      </c>
      <c r="K417" s="49">
        <v>30</v>
      </c>
      <c r="M417" s="49">
        <v>20</v>
      </c>
      <c r="U417" s="49">
        <v>10</v>
      </c>
    </row>
    <row r="418" spans="1:46" s="49" customFormat="1" ht="14.1" customHeight="1">
      <c r="A418" s="36">
        <v>3</v>
      </c>
      <c r="B418" s="48" t="s">
        <v>199</v>
      </c>
      <c r="C418" s="53" t="s">
        <v>72</v>
      </c>
      <c r="D418" s="54">
        <f t="shared" si="32"/>
        <v>38</v>
      </c>
      <c r="E418" s="54">
        <f t="shared" si="33"/>
        <v>3</v>
      </c>
      <c r="I418" s="49">
        <v>14</v>
      </c>
      <c r="L418" s="49">
        <v>14</v>
      </c>
      <c r="P418" s="49">
        <v>10</v>
      </c>
    </row>
    <row r="419" spans="1:46" s="49" customFormat="1" ht="14.1" customHeight="1">
      <c r="A419" s="36">
        <v>4</v>
      </c>
      <c r="B419" s="48" t="s">
        <v>188</v>
      </c>
      <c r="C419" s="53" t="s">
        <v>77</v>
      </c>
      <c r="D419" s="54">
        <f t="shared" si="32"/>
        <v>28</v>
      </c>
      <c r="E419" s="54">
        <f t="shared" si="33"/>
        <v>2</v>
      </c>
      <c r="K419" s="49">
        <v>21</v>
      </c>
      <c r="U419" s="49">
        <v>7</v>
      </c>
    </row>
    <row r="420" spans="1:46" s="49" customFormat="1" ht="14.1" customHeight="1">
      <c r="A420" s="36">
        <v>5</v>
      </c>
      <c r="B420" s="48" t="s">
        <v>283</v>
      </c>
      <c r="C420" s="53" t="s">
        <v>70</v>
      </c>
      <c r="D420" s="54">
        <f t="shared" si="32"/>
        <v>5</v>
      </c>
      <c r="E420" s="54">
        <f t="shared" si="33"/>
        <v>1</v>
      </c>
      <c r="U420" s="49">
        <v>5</v>
      </c>
    </row>
    <row r="421" spans="1:46" s="49" customFormat="1" ht="14.1" customHeight="1">
      <c r="A421" s="36">
        <v>6</v>
      </c>
      <c r="B421" s="48" t="s">
        <v>284</v>
      </c>
      <c r="C421" s="53" t="s">
        <v>72</v>
      </c>
      <c r="D421" s="54">
        <f t="shared" si="32"/>
        <v>2</v>
      </c>
      <c r="E421" s="54">
        <f t="shared" si="33"/>
        <v>1</v>
      </c>
      <c r="U421" s="49">
        <v>2</v>
      </c>
    </row>
    <row r="422" spans="1:46" ht="14.1" customHeight="1">
      <c r="A422" s="30"/>
      <c r="D422" s="12"/>
      <c r="E422" s="12"/>
      <c r="F422" s="4"/>
      <c r="AT422" s="40" t="s">
        <v>281</v>
      </c>
    </row>
    <row r="423" spans="1:46" ht="14.1" customHeight="1">
      <c r="A423" s="30"/>
      <c r="D423" s="12"/>
      <c r="E423" s="12"/>
      <c r="F423" s="4"/>
      <c r="AT423" s="40"/>
    </row>
    <row r="424" spans="1:46" ht="14.1" customHeight="1">
      <c r="A424" s="30"/>
      <c r="D424" s="12"/>
      <c r="E424" s="12"/>
      <c r="F424" s="4"/>
      <c r="AT424" s="40"/>
    </row>
    <row r="425" spans="1:46" s="18" customFormat="1" ht="14.1" customHeight="1">
      <c r="A425" s="17" t="s">
        <v>22</v>
      </c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  <c r="AI425" s="17"/>
      <c r="AJ425" s="17"/>
      <c r="AK425" s="17"/>
      <c r="AL425" s="17"/>
      <c r="AM425" s="17"/>
      <c r="AN425" s="17"/>
      <c r="AO425" s="17"/>
      <c r="AP425" s="17"/>
      <c r="AQ425" s="17"/>
      <c r="AR425" s="17"/>
      <c r="AS425" s="17"/>
      <c r="AT425" s="40" t="s">
        <v>281</v>
      </c>
    </row>
    <row r="426" spans="1:46" s="22" customFormat="1" ht="14.1" customHeight="1">
      <c r="A426" s="19"/>
      <c r="B426" s="20"/>
      <c r="C426" s="20"/>
      <c r="D426" s="14"/>
      <c r="E426" s="14"/>
      <c r="F426" s="8"/>
      <c r="AT426" s="40" t="s">
        <v>281</v>
      </c>
    </row>
    <row r="427" spans="1:46" ht="14.1" customHeight="1">
      <c r="A427" s="23">
        <v>1</v>
      </c>
      <c r="B427" s="24" t="s">
        <v>203</v>
      </c>
      <c r="C427" s="24" t="s">
        <v>129</v>
      </c>
      <c r="D427" s="23">
        <f>SUM(F427:AS427)</f>
        <v>162</v>
      </c>
      <c r="E427" s="23">
        <f>COUNTA(F427:AS427)</f>
        <v>8</v>
      </c>
      <c r="F427" s="23"/>
      <c r="G427" s="23"/>
      <c r="H427" s="23"/>
      <c r="I427" s="23">
        <v>20</v>
      </c>
      <c r="J427" s="23">
        <v>40</v>
      </c>
      <c r="K427" s="23"/>
      <c r="L427" s="23">
        <v>20</v>
      </c>
      <c r="M427" s="23"/>
      <c r="N427" s="23">
        <v>30</v>
      </c>
      <c r="O427" s="23"/>
      <c r="P427" s="23">
        <v>7</v>
      </c>
      <c r="Q427" s="23"/>
      <c r="R427" s="23"/>
      <c r="S427" s="23"/>
      <c r="T427" s="23"/>
      <c r="U427" s="23">
        <v>5</v>
      </c>
      <c r="V427" s="23">
        <v>30</v>
      </c>
      <c r="W427" s="23"/>
      <c r="X427" s="23"/>
      <c r="Y427" s="23">
        <v>10</v>
      </c>
      <c r="Z427" s="23"/>
      <c r="AA427" s="23"/>
      <c r="AB427" s="23"/>
      <c r="AC427" s="23"/>
      <c r="AD427" s="23"/>
      <c r="AE427" s="23"/>
      <c r="AF427" s="23"/>
      <c r="AG427" s="23"/>
      <c r="AH427" s="23"/>
      <c r="AI427" s="23"/>
      <c r="AJ427" s="23"/>
      <c r="AK427" s="23"/>
      <c r="AL427" s="23"/>
      <c r="AM427" s="23"/>
      <c r="AN427" s="23"/>
      <c r="AO427" s="23"/>
      <c r="AP427" s="23"/>
      <c r="AQ427" s="23"/>
      <c r="AR427" s="23"/>
      <c r="AS427" s="23"/>
      <c r="AT427" s="40"/>
    </row>
    <row r="428" spans="1:46" s="49" customFormat="1" ht="14.1" customHeight="1">
      <c r="A428" s="23">
        <v>2</v>
      </c>
      <c r="B428" s="48" t="s">
        <v>250</v>
      </c>
      <c r="C428" s="48" t="s">
        <v>135</v>
      </c>
      <c r="D428" s="12">
        <f>SUM(F428:AS428)</f>
        <v>121</v>
      </c>
      <c r="E428" s="12">
        <f>COUNTA(F428:AS428)</f>
        <v>8</v>
      </c>
      <c r="F428" s="4"/>
      <c r="M428" s="49">
        <v>14</v>
      </c>
      <c r="P428" s="49">
        <v>10</v>
      </c>
      <c r="R428" s="49">
        <v>30</v>
      </c>
      <c r="U428" s="49">
        <v>10</v>
      </c>
      <c r="W428" s="49">
        <v>7</v>
      </c>
      <c r="X428" s="49">
        <v>30</v>
      </c>
      <c r="Z428" s="49">
        <v>10</v>
      </c>
      <c r="AB428" s="49">
        <v>10</v>
      </c>
    </row>
    <row r="429" spans="1:46" s="49" customFormat="1" ht="14.1" customHeight="1">
      <c r="A429" s="23">
        <v>3</v>
      </c>
      <c r="B429" s="48" t="s">
        <v>202</v>
      </c>
      <c r="C429" s="48" t="s">
        <v>77</v>
      </c>
      <c r="D429" s="12">
        <f>SUM(F429:AS429)</f>
        <v>116</v>
      </c>
      <c r="E429" s="12">
        <f>COUNTA(F429:AS429)</f>
        <v>6</v>
      </c>
      <c r="F429" s="4">
        <v>10</v>
      </c>
      <c r="G429" s="49">
        <v>20</v>
      </c>
      <c r="H429" s="49">
        <v>14</v>
      </c>
      <c r="K429" s="49">
        <v>21</v>
      </c>
      <c r="N429" s="49">
        <v>21</v>
      </c>
      <c r="T429" s="49">
        <v>30</v>
      </c>
    </row>
    <row r="430" spans="1:46" s="49" customFormat="1" ht="14.1" customHeight="1">
      <c r="A430" s="23">
        <v>4</v>
      </c>
      <c r="B430" s="48" t="s">
        <v>205</v>
      </c>
      <c r="C430" s="48" t="s">
        <v>70</v>
      </c>
      <c r="D430" s="12">
        <f t="shared" ref="D430:D438" si="34">SUM(F430:AS430)</f>
        <v>54</v>
      </c>
      <c r="E430" s="12">
        <f t="shared" ref="E430:E438" si="35">COUNTA(F430:AS430)</f>
        <v>5</v>
      </c>
      <c r="F430" s="4">
        <v>5</v>
      </c>
      <c r="H430" s="49">
        <v>20</v>
      </c>
      <c r="L430" s="49">
        <v>14</v>
      </c>
      <c r="O430" s="49">
        <v>10</v>
      </c>
      <c r="Y430" s="49">
        <v>5</v>
      </c>
    </row>
    <row r="431" spans="1:46" s="49" customFormat="1" ht="14.1" customHeight="1">
      <c r="A431" s="23">
        <v>5</v>
      </c>
      <c r="B431" s="48" t="s">
        <v>251</v>
      </c>
      <c r="C431" s="48" t="s">
        <v>108</v>
      </c>
      <c r="D431" s="12">
        <f t="shared" si="34"/>
        <v>41</v>
      </c>
      <c r="E431" s="12">
        <f t="shared" si="35"/>
        <v>4</v>
      </c>
      <c r="F431" s="4"/>
      <c r="M431" s="49">
        <v>10</v>
      </c>
      <c r="U431" s="49">
        <v>7</v>
      </c>
      <c r="W431" s="49">
        <v>10</v>
      </c>
      <c r="AB431" s="49">
        <v>14</v>
      </c>
    </row>
    <row r="432" spans="1:46" s="49" customFormat="1" ht="14.1" customHeight="1">
      <c r="A432" s="23">
        <v>6</v>
      </c>
      <c r="B432" s="48" t="s">
        <v>249</v>
      </c>
      <c r="C432" s="48" t="s">
        <v>135</v>
      </c>
      <c r="D432" s="12">
        <f t="shared" si="34"/>
        <v>40</v>
      </c>
      <c r="E432" s="12">
        <f t="shared" si="35"/>
        <v>2</v>
      </c>
      <c r="F432" s="4"/>
      <c r="M432" s="49">
        <v>20</v>
      </c>
      <c r="AB432" s="49">
        <v>20</v>
      </c>
    </row>
    <row r="433" spans="1:46" s="49" customFormat="1" ht="14.1" customHeight="1">
      <c r="A433" s="23">
        <v>7</v>
      </c>
      <c r="B433" s="48" t="s">
        <v>208</v>
      </c>
      <c r="C433" s="48" t="s">
        <v>70</v>
      </c>
      <c r="D433" s="12">
        <f t="shared" si="34"/>
        <v>35</v>
      </c>
      <c r="E433" s="12">
        <f t="shared" si="35"/>
        <v>2</v>
      </c>
      <c r="F433" s="4"/>
      <c r="K433" s="49">
        <v>15</v>
      </c>
      <c r="O433" s="49">
        <v>20</v>
      </c>
    </row>
    <row r="434" spans="1:46" s="49" customFormat="1" ht="14.1" customHeight="1">
      <c r="A434" s="23">
        <v>7</v>
      </c>
      <c r="B434" s="48" t="s">
        <v>219</v>
      </c>
      <c r="C434" s="48" t="s">
        <v>68</v>
      </c>
      <c r="D434" s="12">
        <f t="shared" si="34"/>
        <v>35</v>
      </c>
      <c r="E434" s="12">
        <f t="shared" si="35"/>
        <v>2</v>
      </c>
      <c r="F434" s="4"/>
      <c r="G434" s="49">
        <v>14</v>
      </c>
      <c r="R434" s="49">
        <v>21</v>
      </c>
    </row>
    <row r="435" spans="1:46" s="49" customFormat="1" ht="14.1" customHeight="1">
      <c r="A435" s="23">
        <v>8</v>
      </c>
      <c r="B435" s="48" t="s">
        <v>295</v>
      </c>
      <c r="C435" s="48" t="s">
        <v>135</v>
      </c>
      <c r="D435" s="12">
        <f t="shared" si="34"/>
        <v>33</v>
      </c>
      <c r="E435" s="12">
        <f t="shared" si="35"/>
        <v>3</v>
      </c>
      <c r="F435" s="4"/>
      <c r="W435" s="49">
        <v>5</v>
      </c>
      <c r="X435" s="49">
        <v>21</v>
      </c>
      <c r="Z435" s="49">
        <v>7</v>
      </c>
    </row>
    <row r="436" spans="1:46" s="49" customFormat="1" ht="14.1" customHeight="1">
      <c r="A436" s="23">
        <v>9</v>
      </c>
      <c r="B436" s="48" t="s">
        <v>211</v>
      </c>
      <c r="C436" s="48" t="s">
        <v>72</v>
      </c>
      <c r="D436" s="12">
        <f t="shared" si="34"/>
        <v>30</v>
      </c>
      <c r="E436" s="12">
        <f t="shared" si="35"/>
        <v>2</v>
      </c>
      <c r="F436" s="4"/>
      <c r="J436" s="49">
        <v>20</v>
      </c>
      <c r="L436" s="49">
        <v>10</v>
      </c>
    </row>
    <row r="437" spans="1:46" s="49" customFormat="1" ht="14.1" customHeight="1">
      <c r="A437" s="23">
        <v>9</v>
      </c>
      <c r="B437" s="48" t="s">
        <v>204</v>
      </c>
      <c r="C437" s="48" t="s">
        <v>70</v>
      </c>
      <c r="D437" s="12">
        <f t="shared" si="34"/>
        <v>30</v>
      </c>
      <c r="E437" s="12">
        <f t="shared" si="35"/>
        <v>1</v>
      </c>
      <c r="F437" s="4"/>
      <c r="K437" s="49">
        <v>30</v>
      </c>
    </row>
    <row r="438" spans="1:46" s="49" customFormat="1" ht="14.1" customHeight="1">
      <c r="A438" s="23">
        <v>11</v>
      </c>
      <c r="B438" s="48" t="s">
        <v>206</v>
      </c>
      <c r="C438" s="48" t="s">
        <v>72</v>
      </c>
      <c r="D438" s="12">
        <f t="shared" si="34"/>
        <v>28</v>
      </c>
      <c r="E438" s="12">
        <f t="shared" si="35"/>
        <v>1</v>
      </c>
      <c r="F438" s="4"/>
      <c r="J438" s="49">
        <v>28</v>
      </c>
    </row>
    <row r="439" spans="1:46" s="49" customFormat="1" ht="14.1" customHeight="1">
      <c r="A439" s="23">
        <v>12</v>
      </c>
      <c r="B439" s="48" t="s">
        <v>228</v>
      </c>
      <c r="C439" s="48" t="s">
        <v>135</v>
      </c>
      <c r="D439" s="12">
        <f t="shared" ref="D439:D444" si="36">SUM(F439:AS439)</f>
        <v>24</v>
      </c>
      <c r="E439" s="12">
        <f t="shared" ref="E439:E444" si="37">COUNTA(F439:AS439)</f>
        <v>2</v>
      </c>
      <c r="F439" s="4"/>
      <c r="G439" s="49">
        <v>10</v>
      </c>
      <c r="O439" s="49">
        <v>14</v>
      </c>
    </row>
    <row r="440" spans="1:46" s="49" customFormat="1" ht="14.1" customHeight="1">
      <c r="A440" s="23">
        <v>13</v>
      </c>
      <c r="B440" s="48" t="s">
        <v>223</v>
      </c>
      <c r="C440" s="48" t="s">
        <v>70</v>
      </c>
      <c r="D440" s="12">
        <f t="shared" si="36"/>
        <v>19</v>
      </c>
      <c r="E440" s="12">
        <f t="shared" si="37"/>
        <v>2</v>
      </c>
      <c r="F440" s="4"/>
      <c r="M440" s="49">
        <v>4</v>
      </c>
      <c r="X440" s="49">
        <v>15</v>
      </c>
      <c r="AT440" s="49" t="s">
        <v>281</v>
      </c>
    </row>
    <row r="441" spans="1:46" s="49" customFormat="1" ht="14.1" customHeight="1">
      <c r="A441" s="23">
        <v>14</v>
      </c>
      <c r="B441" s="48" t="s">
        <v>227</v>
      </c>
      <c r="C441" s="48" t="s">
        <v>90</v>
      </c>
      <c r="D441" s="12">
        <f t="shared" si="36"/>
        <v>14</v>
      </c>
      <c r="E441" s="12">
        <f t="shared" si="37"/>
        <v>1</v>
      </c>
      <c r="F441" s="4"/>
      <c r="I441" s="49">
        <v>14</v>
      </c>
    </row>
    <row r="442" spans="1:46" s="49" customFormat="1" ht="14.1" customHeight="1">
      <c r="A442" s="23">
        <v>15</v>
      </c>
      <c r="B442" s="48" t="s">
        <v>232</v>
      </c>
      <c r="C442" s="48" t="s">
        <v>135</v>
      </c>
      <c r="D442" s="12">
        <f t="shared" si="36"/>
        <v>13</v>
      </c>
      <c r="E442" s="12">
        <f t="shared" si="37"/>
        <v>2</v>
      </c>
      <c r="F442" s="4">
        <v>7</v>
      </c>
      <c r="M442" s="49">
        <v>6</v>
      </c>
    </row>
    <row r="443" spans="1:46" s="49" customFormat="1" ht="14.1" customHeight="1">
      <c r="A443" s="23">
        <v>16</v>
      </c>
      <c r="B443" s="48" t="s">
        <v>274</v>
      </c>
      <c r="C443" s="48" t="s">
        <v>105</v>
      </c>
      <c r="D443" s="12">
        <f t="shared" si="36"/>
        <v>12</v>
      </c>
      <c r="E443" s="12">
        <f t="shared" si="37"/>
        <v>2</v>
      </c>
      <c r="F443" s="4"/>
      <c r="P443" s="49">
        <v>5</v>
      </c>
      <c r="Y443" s="49">
        <v>7</v>
      </c>
    </row>
    <row r="444" spans="1:46" ht="14.1" customHeight="1">
      <c r="A444" s="23">
        <v>17</v>
      </c>
      <c r="B444" s="26" t="s">
        <v>296</v>
      </c>
      <c r="C444" s="48" t="s">
        <v>135</v>
      </c>
      <c r="D444" s="12">
        <f t="shared" si="36"/>
        <v>5</v>
      </c>
      <c r="E444" s="12">
        <f t="shared" si="37"/>
        <v>1</v>
      </c>
      <c r="F444" s="62"/>
      <c r="Z444" s="27">
        <v>5</v>
      </c>
      <c r="AT444" s="40"/>
    </row>
    <row r="445" spans="1:46" ht="14.1" customHeight="1">
      <c r="A445" s="26"/>
      <c r="D445" s="61"/>
      <c r="E445" s="61"/>
      <c r="F445" s="62"/>
      <c r="AT445" s="40"/>
    </row>
    <row r="446" spans="1:46" ht="14.1" customHeight="1">
      <c r="A446" s="26"/>
      <c r="D446" s="61"/>
      <c r="E446" s="61"/>
      <c r="F446" s="62"/>
      <c r="AT446" s="40"/>
    </row>
    <row r="447" spans="1:46" ht="14.1" customHeight="1">
      <c r="A447" s="26"/>
      <c r="D447" s="61"/>
      <c r="E447" s="61"/>
      <c r="F447" s="62"/>
      <c r="AT447" s="40"/>
    </row>
    <row r="448" spans="1:46" s="18" customFormat="1" ht="14.1" customHeight="1">
      <c r="A448" s="17" t="s">
        <v>23</v>
      </c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7"/>
      <c r="AG448" s="17"/>
      <c r="AH448" s="17"/>
      <c r="AI448" s="17"/>
      <c r="AJ448" s="17"/>
      <c r="AK448" s="17"/>
      <c r="AL448" s="17"/>
      <c r="AM448" s="17"/>
      <c r="AN448" s="17"/>
      <c r="AO448" s="17"/>
      <c r="AP448" s="17"/>
      <c r="AQ448" s="17"/>
      <c r="AR448" s="17"/>
      <c r="AS448" s="17"/>
      <c r="AT448" s="40" t="s">
        <v>281</v>
      </c>
    </row>
    <row r="449" spans="1:46" s="22" customFormat="1" ht="14.1" customHeight="1">
      <c r="A449" s="20"/>
      <c r="B449" s="20"/>
      <c r="C449" s="20"/>
      <c r="D449" s="14"/>
      <c r="E449" s="14"/>
      <c r="F449" s="8"/>
      <c r="AT449" s="40" t="s">
        <v>281</v>
      </c>
    </row>
    <row r="450" spans="1:46" ht="14.1" customHeight="1">
      <c r="A450" s="23">
        <v>1</v>
      </c>
      <c r="B450" s="24" t="s">
        <v>201</v>
      </c>
      <c r="C450" s="24" t="s">
        <v>3</v>
      </c>
      <c r="D450" s="23">
        <f t="shared" ref="D450:D460" si="38">SUM(F450:AS450)</f>
        <v>140</v>
      </c>
      <c r="E450" s="23">
        <f t="shared" ref="E450:E460" si="39">COUNTA(F450:AS450)</f>
        <v>7</v>
      </c>
      <c r="F450" s="23">
        <v>10</v>
      </c>
      <c r="G450" s="23">
        <v>20</v>
      </c>
      <c r="H450" s="23"/>
      <c r="I450" s="23">
        <v>20</v>
      </c>
      <c r="J450" s="23">
        <v>40</v>
      </c>
      <c r="K450" s="23">
        <v>30</v>
      </c>
      <c r="L450" s="23"/>
      <c r="M450" s="23"/>
      <c r="N450" s="23"/>
      <c r="O450" s="23"/>
      <c r="P450" s="23">
        <v>10</v>
      </c>
      <c r="Q450" s="23">
        <v>10</v>
      </c>
      <c r="R450" s="23"/>
      <c r="S450" s="23"/>
      <c r="T450" s="23"/>
      <c r="U450" s="23"/>
      <c r="V450" s="23"/>
      <c r="W450" s="23"/>
      <c r="X450" s="23"/>
      <c r="Y450" s="23"/>
      <c r="Z450" s="23"/>
      <c r="AA450" s="23"/>
      <c r="AB450" s="23"/>
      <c r="AC450" s="23"/>
      <c r="AD450" s="23"/>
      <c r="AE450" s="23"/>
      <c r="AF450" s="23"/>
      <c r="AG450" s="23"/>
      <c r="AH450" s="23"/>
      <c r="AI450" s="23"/>
      <c r="AJ450" s="23"/>
      <c r="AK450" s="23"/>
      <c r="AL450" s="23"/>
      <c r="AM450" s="23"/>
      <c r="AN450" s="23"/>
      <c r="AO450" s="23"/>
      <c r="AP450" s="23"/>
      <c r="AQ450" s="23"/>
      <c r="AR450" s="23"/>
      <c r="AS450" s="23"/>
      <c r="AT450" s="40"/>
    </row>
    <row r="451" spans="1:46" s="49" customFormat="1" ht="14.1" customHeight="1">
      <c r="A451" s="23">
        <v>2</v>
      </c>
      <c r="B451" s="48" t="s">
        <v>216</v>
      </c>
      <c r="C451" s="48" t="s">
        <v>70</v>
      </c>
      <c r="D451" s="12">
        <f t="shared" si="38"/>
        <v>121</v>
      </c>
      <c r="E451" s="12">
        <f t="shared" si="39"/>
        <v>9</v>
      </c>
      <c r="F451" s="4">
        <v>5</v>
      </c>
      <c r="G451" s="49">
        <v>10</v>
      </c>
      <c r="K451" s="49">
        <v>15</v>
      </c>
      <c r="L451" s="49">
        <v>14</v>
      </c>
      <c r="N451" s="49">
        <v>30</v>
      </c>
      <c r="U451" s="49">
        <v>10</v>
      </c>
      <c r="Y451" s="49">
        <v>10</v>
      </c>
      <c r="Z451" s="49">
        <v>7</v>
      </c>
      <c r="AB451" s="49">
        <v>20</v>
      </c>
    </row>
    <row r="452" spans="1:46" s="49" customFormat="1" ht="14.1" customHeight="1">
      <c r="A452" s="23">
        <v>3</v>
      </c>
      <c r="B452" s="48" t="s">
        <v>225</v>
      </c>
      <c r="C452" s="48" t="s">
        <v>70</v>
      </c>
      <c r="D452" s="12">
        <f>SUM(F452:AS452)</f>
        <v>51</v>
      </c>
      <c r="E452" s="12">
        <f>COUNTA(F452:AS452)</f>
        <v>3</v>
      </c>
      <c r="F452" s="4"/>
      <c r="K452" s="49">
        <v>21</v>
      </c>
      <c r="L452" s="49">
        <v>20</v>
      </c>
      <c r="Z452" s="49">
        <v>10</v>
      </c>
    </row>
    <row r="453" spans="1:46" s="49" customFormat="1" ht="14.1" customHeight="1">
      <c r="A453" s="23">
        <v>4</v>
      </c>
      <c r="B453" s="48" t="s">
        <v>222</v>
      </c>
      <c r="C453" s="48" t="s">
        <v>77</v>
      </c>
      <c r="D453" s="12">
        <f t="shared" si="38"/>
        <v>44</v>
      </c>
      <c r="E453" s="12">
        <f t="shared" si="39"/>
        <v>3</v>
      </c>
      <c r="F453" s="4">
        <v>7</v>
      </c>
      <c r="T453" s="49">
        <v>30</v>
      </c>
      <c r="U453" s="49">
        <v>7</v>
      </c>
    </row>
    <row r="454" spans="1:46" s="49" customFormat="1" ht="14.1" customHeight="1">
      <c r="A454" s="23">
        <v>5</v>
      </c>
      <c r="B454" s="48" t="s">
        <v>207</v>
      </c>
      <c r="C454" s="48" t="s">
        <v>72</v>
      </c>
      <c r="D454" s="12">
        <f t="shared" si="38"/>
        <v>40</v>
      </c>
      <c r="E454" s="12">
        <f t="shared" si="39"/>
        <v>3</v>
      </c>
      <c r="F454" s="4"/>
      <c r="G454" s="49">
        <v>14</v>
      </c>
      <c r="H454" s="49">
        <v>20</v>
      </c>
      <c r="I454" s="49">
        <v>6</v>
      </c>
    </row>
    <row r="455" spans="1:46" s="49" customFormat="1" ht="14.1" customHeight="1">
      <c r="A455" s="23">
        <v>6</v>
      </c>
      <c r="B455" s="48" t="s">
        <v>276</v>
      </c>
      <c r="C455" s="48" t="s">
        <v>124</v>
      </c>
      <c r="D455" s="12">
        <f t="shared" si="38"/>
        <v>37</v>
      </c>
      <c r="E455" s="12">
        <f t="shared" si="39"/>
        <v>2</v>
      </c>
      <c r="F455" s="4"/>
      <c r="P455" s="49">
        <v>7</v>
      </c>
      <c r="R455" s="49">
        <v>30</v>
      </c>
    </row>
    <row r="456" spans="1:46" s="49" customFormat="1" ht="14.1" customHeight="1">
      <c r="A456" s="23">
        <v>7</v>
      </c>
      <c r="B456" s="48" t="s">
        <v>221</v>
      </c>
      <c r="C456" s="48" t="s">
        <v>3</v>
      </c>
      <c r="D456" s="12">
        <f t="shared" si="38"/>
        <v>35</v>
      </c>
      <c r="E456" s="12">
        <f t="shared" si="39"/>
        <v>2</v>
      </c>
      <c r="F456" s="4"/>
      <c r="H456" s="49">
        <v>14</v>
      </c>
      <c r="T456" s="49">
        <v>21</v>
      </c>
    </row>
    <row r="457" spans="1:46" s="49" customFormat="1" ht="14.1" customHeight="1">
      <c r="A457" s="23">
        <v>8</v>
      </c>
      <c r="B457" s="48" t="s">
        <v>258</v>
      </c>
      <c r="C457" s="48" t="s">
        <v>124</v>
      </c>
      <c r="D457" s="12">
        <f t="shared" si="38"/>
        <v>25</v>
      </c>
      <c r="E457" s="12">
        <f t="shared" si="39"/>
        <v>2</v>
      </c>
      <c r="F457" s="4"/>
      <c r="O457" s="49">
        <v>20</v>
      </c>
      <c r="Y457" s="49">
        <v>5</v>
      </c>
    </row>
    <row r="458" spans="1:46" s="49" customFormat="1" ht="14.1" customHeight="1">
      <c r="A458" s="23">
        <v>9</v>
      </c>
      <c r="B458" s="48" t="s">
        <v>213</v>
      </c>
      <c r="C458" s="48" t="s">
        <v>90</v>
      </c>
      <c r="D458" s="12">
        <f t="shared" si="38"/>
        <v>14</v>
      </c>
      <c r="E458" s="12">
        <f t="shared" si="39"/>
        <v>1</v>
      </c>
      <c r="F458" s="4"/>
      <c r="I458" s="49">
        <v>14</v>
      </c>
    </row>
    <row r="459" spans="1:46" s="49" customFormat="1" ht="14.1" customHeight="1">
      <c r="A459" s="23">
        <v>10</v>
      </c>
      <c r="B459" s="48" t="s">
        <v>220</v>
      </c>
      <c r="C459" s="48" t="s">
        <v>90</v>
      </c>
      <c r="D459" s="12">
        <f t="shared" si="38"/>
        <v>10</v>
      </c>
      <c r="E459" s="12">
        <f t="shared" si="39"/>
        <v>1</v>
      </c>
      <c r="F459" s="4"/>
      <c r="I459" s="49">
        <v>10</v>
      </c>
    </row>
    <row r="460" spans="1:46" s="49" customFormat="1" ht="14.1" customHeight="1">
      <c r="A460" s="23">
        <v>10</v>
      </c>
      <c r="B460" s="48" t="s">
        <v>226</v>
      </c>
      <c r="C460" s="48" t="s">
        <v>135</v>
      </c>
      <c r="D460" s="12">
        <f t="shared" si="38"/>
        <v>10</v>
      </c>
      <c r="E460" s="12">
        <f t="shared" si="39"/>
        <v>1</v>
      </c>
      <c r="F460" s="4"/>
      <c r="W460" s="49">
        <v>10</v>
      </c>
      <c r="AT460" s="49" t="s">
        <v>281</v>
      </c>
    </row>
    <row r="461" spans="1:46" s="49" customFormat="1" ht="14.1" customHeight="1">
      <c r="A461" s="23">
        <v>12</v>
      </c>
      <c r="B461" s="48" t="s">
        <v>303</v>
      </c>
      <c r="C461" s="48" t="s">
        <v>124</v>
      </c>
      <c r="D461" s="12">
        <f>SUM(F461:AS461)</f>
        <v>7</v>
      </c>
      <c r="E461" s="12">
        <f>COUNTA(F461:AS461)</f>
        <v>1</v>
      </c>
      <c r="F461" s="4"/>
      <c r="Y461" s="49">
        <v>7</v>
      </c>
    </row>
    <row r="462" spans="1:46" ht="14.1" customHeight="1">
      <c r="A462" s="26"/>
      <c r="D462" s="63"/>
      <c r="E462" s="63"/>
      <c r="F462" s="62"/>
      <c r="AT462" s="40"/>
    </row>
    <row r="463" spans="1:46" ht="14.1" customHeight="1">
      <c r="A463" s="26"/>
      <c r="D463" s="63"/>
      <c r="E463" s="63"/>
      <c r="F463" s="62"/>
      <c r="AT463" s="40"/>
    </row>
    <row r="464" spans="1:46" ht="14.1" customHeight="1">
      <c r="A464" s="26"/>
      <c r="D464" s="63"/>
      <c r="E464" s="63"/>
      <c r="F464" s="62"/>
      <c r="AT464" s="40"/>
    </row>
    <row r="465" spans="1:46" s="18" customFormat="1" ht="14.1" customHeight="1">
      <c r="A465" s="17" t="s">
        <v>24</v>
      </c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17"/>
      <c r="AG465" s="17"/>
      <c r="AH465" s="17"/>
      <c r="AI465" s="17"/>
      <c r="AJ465" s="17"/>
      <c r="AK465" s="17"/>
      <c r="AL465" s="17"/>
      <c r="AM465" s="17"/>
      <c r="AN465" s="17"/>
      <c r="AO465" s="17"/>
      <c r="AP465" s="17"/>
      <c r="AQ465" s="17"/>
      <c r="AR465" s="17"/>
      <c r="AS465" s="17"/>
      <c r="AT465" s="40" t="s">
        <v>281</v>
      </c>
    </row>
    <row r="466" spans="1:46" s="22" customFormat="1" ht="14.1" customHeight="1">
      <c r="A466" s="20"/>
      <c r="B466" s="20"/>
      <c r="C466" s="20"/>
      <c r="D466" s="39"/>
      <c r="E466" s="39"/>
      <c r="F466" s="8"/>
      <c r="AT466" s="40" t="s">
        <v>281</v>
      </c>
    </row>
    <row r="467" spans="1:46" ht="14.1" customHeight="1">
      <c r="A467" s="23">
        <v>1</v>
      </c>
      <c r="B467" s="24" t="s">
        <v>210</v>
      </c>
      <c r="C467" s="24" t="s">
        <v>72</v>
      </c>
      <c r="D467" s="23">
        <f t="shared" ref="D467:D474" si="40">SUM(F467:AS467)</f>
        <v>118</v>
      </c>
      <c r="E467" s="23">
        <f t="shared" ref="E467:E474" si="41">COUNTA(F467:AS467)</f>
        <v>8</v>
      </c>
      <c r="F467" s="23"/>
      <c r="G467" s="23"/>
      <c r="H467" s="23"/>
      <c r="I467" s="23"/>
      <c r="J467" s="23">
        <v>40</v>
      </c>
      <c r="K467" s="23"/>
      <c r="L467" s="23">
        <v>10</v>
      </c>
      <c r="M467" s="23">
        <v>10</v>
      </c>
      <c r="N467" s="23"/>
      <c r="O467" s="23">
        <v>20</v>
      </c>
      <c r="P467" s="23">
        <v>5</v>
      </c>
      <c r="Q467" s="23"/>
      <c r="R467" s="23"/>
      <c r="S467" s="23"/>
      <c r="T467" s="23"/>
      <c r="U467" s="23">
        <v>7</v>
      </c>
      <c r="V467" s="23"/>
      <c r="W467" s="23"/>
      <c r="X467" s="23">
        <v>21</v>
      </c>
      <c r="Y467" s="23">
        <v>5</v>
      </c>
      <c r="Z467" s="23"/>
      <c r="AA467" s="23"/>
      <c r="AB467" s="23"/>
      <c r="AC467" s="23"/>
      <c r="AD467" s="23"/>
      <c r="AE467" s="23"/>
      <c r="AF467" s="23"/>
      <c r="AG467" s="23"/>
      <c r="AH467" s="23"/>
      <c r="AI467" s="23"/>
      <c r="AJ467" s="23"/>
      <c r="AK467" s="23"/>
      <c r="AL467" s="23"/>
      <c r="AM467" s="23"/>
      <c r="AN467" s="23"/>
      <c r="AO467" s="23"/>
      <c r="AP467" s="23"/>
      <c r="AQ467" s="23"/>
      <c r="AR467" s="23"/>
      <c r="AS467" s="23"/>
      <c r="AT467" s="40"/>
    </row>
    <row r="468" spans="1:46" s="49" customFormat="1" ht="14.1" customHeight="1">
      <c r="A468" s="23">
        <v>2</v>
      </c>
      <c r="B468" s="48" t="s">
        <v>212</v>
      </c>
      <c r="C468" s="48" t="s">
        <v>105</v>
      </c>
      <c r="D468" s="12">
        <f>SUM(F468:AS468)</f>
        <v>90</v>
      </c>
      <c r="E468" s="12">
        <f>COUNTA(F468:AS468)</f>
        <v>6</v>
      </c>
      <c r="F468" s="4"/>
      <c r="G468" s="49">
        <v>20</v>
      </c>
      <c r="L468" s="49">
        <v>20</v>
      </c>
      <c r="M468" s="49">
        <v>20</v>
      </c>
      <c r="P468" s="49">
        <v>10</v>
      </c>
      <c r="U468" s="49">
        <v>10</v>
      </c>
      <c r="Y468" s="49">
        <v>10</v>
      </c>
    </row>
    <row r="469" spans="1:46" s="49" customFormat="1" ht="14.1" customHeight="1">
      <c r="A469" s="23">
        <v>3</v>
      </c>
      <c r="B469" s="48" t="s">
        <v>209</v>
      </c>
      <c r="C469" s="48" t="s">
        <v>70</v>
      </c>
      <c r="D469" s="12">
        <f t="shared" si="40"/>
        <v>88</v>
      </c>
      <c r="E469" s="12">
        <f t="shared" si="41"/>
        <v>6</v>
      </c>
      <c r="F469" s="4">
        <v>10</v>
      </c>
      <c r="H469" s="49">
        <v>20</v>
      </c>
      <c r="M469" s="49">
        <v>14</v>
      </c>
      <c r="P469" s="49">
        <v>7</v>
      </c>
      <c r="X469" s="49">
        <v>30</v>
      </c>
      <c r="Y469" s="49">
        <v>7</v>
      </c>
    </row>
    <row r="470" spans="1:46" s="49" customFormat="1" ht="14.1" customHeight="1">
      <c r="A470" s="23">
        <v>4</v>
      </c>
      <c r="B470" s="48" t="s">
        <v>214</v>
      </c>
      <c r="C470" s="48" t="s">
        <v>114</v>
      </c>
      <c r="D470" s="12">
        <f t="shared" si="40"/>
        <v>80</v>
      </c>
      <c r="E470" s="12">
        <f t="shared" si="41"/>
        <v>3</v>
      </c>
      <c r="F470" s="4"/>
      <c r="J470" s="49">
        <v>20</v>
      </c>
      <c r="K470" s="49">
        <v>30</v>
      </c>
      <c r="R470" s="49">
        <v>30</v>
      </c>
    </row>
    <row r="471" spans="1:46" s="49" customFormat="1" ht="14.1" customHeight="1">
      <c r="A471" s="23">
        <v>5</v>
      </c>
      <c r="B471" s="48" t="s">
        <v>217</v>
      </c>
      <c r="C471" s="48" t="s">
        <v>129</v>
      </c>
      <c r="D471" s="12">
        <f t="shared" si="40"/>
        <v>42</v>
      </c>
      <c r="E471" s="12">
        <f t="shared" si="41"/>
        <v>2</v>
      </c>
      <c r="F471" s="4"/>
      <c r="G471" s="49">
        <v>14</v>
      </c>
      <c r="J471" s="49">
        <v>28</v>
      </c>
    </row>
    <row r="472" spans="1:46" s="49" customFormat="1" ht="14.1" customHeight="1">
      <c r="A472" s="23">
        <v>6</v>
      </c>
      <c r="B472" s="48" t="s">
        <v>241</v>
      </c>
      <c r="C472" s="48" t="s">
        <v>70</v>
      </c>
      <c r="D472" s="12">
        <f t="shared" si="40"/>
        <v>20</v>
      </c>
      <c r="E472" s="12">
        <f t="shared" si="41"/>
        <v>2</v>
      </c>
      <c r="F472" s="4"/>
      <c r="L472" s="49">
        <v>14</v>
      </c>
      <c r="M472" s="49">
        <v>6</v>
      </c>
    </row>
    <row r="473" spans="1:46" s="49" customFormat="1" ht="14.1" customHeight="1">
      <c r="A473" s="23">
        <v>7</v>
      </c>
      <c r="B473" s="48" t="s">
        <v>229</v>
      </c>
      <c r="C473" s="48" t="s">
        <v>82</v>
      </c>
      <c r="D473" s="12">
        <f t="shared" si="40"/>
        <v>18</v>
      </c>
      <c r="E473" s="12">
        <f t="shared" si="41"/>
        <v>2</v>
      </c>
      <c r="F473" s="4"/>
      <c r="H473" s="49">
        <v>14</v>
      </c>
      <c r="M473" s="49">
        <v>4</v>
      </c>
    </row>
    <row r="474" spans="1:46" s="49" customFormat="1" ht="14.1" customHeight="1">
      <c r="A474" s="23">
        <v>8</v>
      </c>
      <c r="B474" s="48" t="s">
        <v>277</v>
      </c>
      <c r="C474" s="48" t="s">
        <v>72</v>
      </c>
      <c r="D474" s="12">
        <f t="shared" si="40"/>
        <v>5</v>
      </c>
      <c r="E474" s="12">
        <f t="shared" si="41"/>
        <v>1</v>
      </c>
      <c r="F474" s="4"/>
      <c r="U474" s="49">
        <v>5</v>
      </c>
      <c r="AT474" s="49" t="s">
        <v>281</v>
      </c>
    </row>
    <row r="475" spans="1:46" ht="14.1" customHeight="1">
      <c r="D475" s="32"/>
      <c r="E475" s="32"/>
      <c r="F475" s="31"/>
      <c r="AT475" s="40" t="s">
        <v>281</v>
      </c>
    </row>
    <row r="476" spans="1:46" ht="14.1" customHeight="1">
      <c r="D476" s="32"/>
      <c r="E476" s="32"/>
      <c r="F476" s="31"/>
      <c r="AT476" s="40" t="s">
        <v>281</v>
      </c>
    </row>
    <row r="477" spans="1:46" ht="14.1" customHeight="1">
      <c r="D477" s="32"/>
      <c r="E477" s="32"/>
      <c r="F477" s="31"/>
      <c r="AT477" s="40" t="s">
        <v>281</v>
      </c>
    </row>
    <row r="478" spans="1:46" ht="14.1" customHeight="1">
      <c r="D478" s="32"/>
      <c r="E478" s="32"/>
      <c r="F478" s="31"/>
      <c r="AT478" s="40" t="s">
        <v>281</v>
      </c>
    </row>
    <row r="479" spans="1:46" ht="14.1" customHeight="1">
      <c r="D479" s="32"/>
      <c r="E479" s="32"/>
      <c r="F479" s="31"/>
      <c r="AT479" s="40" t="s">
        <v>281</v>
      </c>
    </row>
    <row r="480" spans="1:46" ht="14.1" customHeight="1">
      <c r="D480" s="32"/>
      <c r="E480" s="32"/>
      <c r="F480" s="31"/>
      <c r="AT480" s="40" t="s">
        <v>281</v>
      </c>
    </row>
    <row r="481" spans="1:46" ht="14.1" customHeight="1">
      <c r="D481" s="32"/>
      <c r="E481" s="32"/>
      <c r="F481" s="31"/>
      <c r="AT481" s="40" t="s">
        <v>281</v>
      </c>
    </row>
    <row r="482" spans="1:46" ht="14.1" customHeight="1">
      <c r="D482" s="32"/>
      <c r="E482" s="32"/>
      <c r="F482" s="31"/>
      <c r="AT482" s="40" t="s">
        <v>281</v>
      </c>
    </row>
    <row r="483" spans="1:46" ht="14.1" customHeight="1">
      <c r="D483" s="32"/>
      <c r="E483" s="32"/>
      <c r="F483" s="31"/>
      <c r="AT483" s="40" t="s">
        <v>281</v>
      </c>
    </row>
    <row r="484" spans="1:46" ht="14.1" customHeight="1">
      <c r="D484" s="32"/>
      <c r="E484" s="32"/>
      <c r="F484" s="31"/>
      <c r="AT484" s="40" t="s">
        <v>281</v>
      </c>
    </row>
    <row r="485" spans="1:46" ht="14.1" customHeight="1">
      <c r="D485" s="32"/>
      <c r="E485" s="32"/>
      <c r="F485" s="31"/>
      <c r="AT485" s="40" t="s">
        <v>281</v>
      </c>
    </row>
    <row r="486" spans="1:46" ht="14.1" customHeight="1">
      <c r="A486" s="27"/>
      <c r="B486" s="27"/>
      <c r="C486" s="27"/>
      <c r="D486" s="32"/>
      <c r="E486" s="32"/>
      <c r="F486" s="31"/>
      <c r="AT486" s="40" t="s">
        <v>281</v>
      </c>
    </row>
    <row r="487" spans="1:46" ht="14.1" customHeight="1">
      <c r="A487" s="27"/>
      <c r="B487" s="27"/>
      <c r="C487" s="27"/>
      <c r="D487" s="32"/>
      <c r="E487" s="32"/>
      <c r="F487" s="31"/>
      <c r="AT487" s="40" t="s">
        <v>281</v>
      </c>
    </row>
    <row r="488" spans="1:46" ht="14.1" customHeight="1">
      <c r="A488" s="27"/>
      <c r="B488" s="27"/>
      <c r="C488" s="27"/>
      <c r="D488" s="32"/>
      <c r="E488" s="32"/>
      <c r="F488" s="31"/>
      <c r="AT488" s="40" t="s">
        <v>281</v>
      </c>
    </row>
    <row r="489" spans="1:46" ht="14.1" customHeight="1">
      <c r="A489" s="27"/>
      <c r="B489" s="27"/>
      <c r="C489" s="27"/>
      <c r="D489" s="32"/>
      <c r="E489" s="32"/>
      <c r="F489" s="31"/>
      <c r="AT489" s="40" t="s">
        <v>281</v>
      </c>
    </row>
    <row r="490" spans="1:46" ht="14.1" customHeight="1">
      <c r="A490" s="27"/>
      <c r="B490" s="27"/>
      <c r="C490" s="27"/>
      <c r="D490" s="32"/>
      <c r="E490" s="32"/>
      <c r="F490" s="31"/>
      <c r="AT490" s="40" t="s">
        <v>281</v>
      </c>
    </row>
    <row r="491" spans="1:46" ht="14.1" customHeight="1">
      <c r="A491" s="27"/>
      <c r="B491" s="27"/>
      <c r="C491" s="27"/>
      <c r="D491" s="32"/>
      <c r="E491" s="32"/>
      <c r="F491" s="31"/>
      <c r="AT491" s="40" t="s">
        <v>281</v>
      </c>
    </row>
    <row r="492" spans="1:46" ht="14.1" customHeight="1">
      <c r="A492" s="27"/>
      <c r="B492" s="27"/>
      <c r="C492" s="27"/>
      <c r="D492" s="32"/>
      <c r="E492" s="32"/>
      <c r="F492" s="31"/>
      <c r="AT492" s="40" t="s">
        <v>281</v>
      </c>
    </row>
    <row r="493" spans="1:46" ht="14.1" customHeight="1">
      <c r="A493" s="27"/>
      <c r="B493" s="27"/>
      <c r="C493" s="27"/>
      <c r="D493" s="32"/>
      <c r="E493" s="32"/>
      <c r="F493" s="31"/>
      <c r="AT493" s="40" t="s">
        <v>281</v>
      </c>
    </row>
    <row r="494" spans="1:46" ht="14.1" customHeight="1">
      <c r="A494" s="27"/>
      <c r="B494" s="27"/>
      <c r="C494" s="27"/>
      <c r="D494" s="32"/>
      <c r="E494" s="32"/>
      <c r="F494" s="31"/>
      <c r="AT494" s="40" t="s">
        <v>281</v>
      </c>
    </row>
    <row r="495" spans="1:46" ht="14.1" customHeight="1">
      <c r="A495" s="27"/>
      <c r="B495" s="27"/>
      <c r="C495" s="27"/>
      <c r="D495" s="32"/>
      <c r="E495" s="32"/>
      <c r="F495" s="31"/>
      <c r="AT495" s="40" t="s">
        <v>281</v>
      </c>
    </row>
    <row r="496" spans="1:46" ht="14.1" customHeight="1">
      <c r="A496" s="27"/>
      <c r="B496" s="27"/>
      <c r="C496" s="27"/>
      <c r="D496" s="32"/>
      <c r="E496" s="32"/>
      <c r="F496" s="31"/>
      <c r="AT496" s="40" t="s">
        <v>281</v>
      </c>
    </row>
    <row r="497" spans="1:46" ht="14.1" customHeight="1">
      <c r="A497" s="27"/>
      <c r="B497" s="27"/>
      <c r="C497" s="27"/>
      <c r="D497" s="32"/>
      <c r="E497" s="32"/>
      <c r="F497" s="31"/>
      <c r="AT497" s="40" t="s">
        <v>281</v>
      </c>
    </row>
    <row r="498" spans="1:46" ht="14.1" customHeight="1">
      <c r="A498" s="27"/>
      <c r="B498" s="27"/>
      <c r="C498" s="27"/>
      <c r="D498" s="32"/>
      <c r="E498" s="32"/>
      <c r="F498" s="31"/>
      <c r="AT498" s="40" t="s">
        <v>281</v>
      </c>
    </row>
    <row r="499" spans="1:46" ht="14.1" customHeight="1">
      <c r="A499" s="27"/>
      <c r="B499" s="27"/>
      <c r="C499" s="27"/>
      <c r="D499" s="32"/>
      <c r="E499" s="32"/>
      <c r="F499" s="31"/>
      <c r="AT499" s="40" t="s">
        <v>281</v>
      </c>
    </row>
    <row r="500" spans="1:46" ht="14.1" customHeight="1">
      <c r="A500" s="27"/>
      <c r="B500" s="27"/>
      <c r="C500" s="27"/>
      <c r="D500" s="32"/>
      <c r="E500" s="32"/>
      <c r="F500" s="31"/>
      <c r="AT500" s="40" t="s">
        <v>281</v>
      </c>
    </row>
    <row r="501" spans="1:46" ht="14.1" customHeight="1">
      <c r="A501" s="27"/>
      <c r="B501" s="27"/>
      <c r="C501" s="27"/>
      <c r="D501" s="32"/>
      <c r="E501" s="32"/>
      <c r="F501" s="31"/>
      <c r="AT501" s="40" t="s">
        <v>281</v>
      </c>
    </row>
    <row r="502" spans="1:46" ht="14.1" customHeight="1">
      <c r="A502" s="27"/>
      <c r="B502" s="27"/>
      <c r="C502" s="27"/>
      <c r="D502" s="32"/>
      <c r="E502" s="32"/>
      <c r="F502" s="31"/>
      <c r="AT502" s="40" t="s">
        <v>281</v>
      </c>
    </row>
    <row r="503" spans="1:46" ht="14.1" customHeight="1">
      <c r="A503" s="27"/>
      <c r="B503" s="27"/>
      <c r="C503" s="27"/>
      <c r="D503" s="32"/>
      <c r="E503" s="32"/>
      <c r="F503" s="31"/>
      <c r="AT503" s="40" t="s">
        <v>281</v>
      </c>
    </row>
    <row r="504" spans="1:46" ht="14.1" customHeight="1">
      <c r="A504" s="27"/>
      <c r="B504" s="27"/>
      <c r="C504" s="27"/>
      <c r="D504" s="32"/>
      <c r="E504" s="32"/>
      <c r="F504" s="31"/>
      <c r="AT504" s="40" t="s">
        <v>281</v>
      </c>
    </row>
    <row r="505" spans="1:46" ht="14.1" customHeight="1">
      <c r="A505" s="27"/>
      <c r="B505" s="27"/>
      <c r="C505" s="27"/>
      <c r="D505" s="32"/>
      <c r="E505" s="32"/>
      <c r="F505" s="31"/>
      <c r="AT505" s="40" t="s">
        <v>281</v>
      </c>
    </row>
    <row r="506" spans="1:46" ht="14.1" customHeight="1">
      <c r="A506" s="27"/>
      <c r="B506" s="27"/>
      <c r="C506" s="27"/>
      <c r="D506" s="32"/>
      <c r="E506" s="32"/>
      <c r="F506" s="31"/>
      <c r="AT506" s="40" t="s">
        <v>281</v>
      </c>
    </row>
    <row r="507" spans="1:46" ht="14.1" customHeight="1">
      <c r="A507" s="27"/>
      <c r="B507" s="27"/>
      <c r="C507" s="27"/>
      <c r="D507" s="32"/>
      <c r="E507" s="32"/>
      <c r="F507" s="31"/>
      <c r="AT507" s="40" t="s">
        <v>281</v>
      </c>
    </row>
    <row r="508" spans="1:46" ht="14.1" customHeight="1">
      <c r="A508" s="27"/>
      <c r="B508" s="27"/>
      <c r="C508" s="27"/>
      <c r="D508" s="32"/>
      <c r="E508" s="32"/>
      <c r="F508" s="31"/>
      <c r="AT508" s="40" t="s">
        <v>281</v>
      </c>
    </row>
    <row r="509" spans="1:46" ht="14.1" customHeight="1">
      <c r="A509" s="27"/>
      <c r="B509" s="27"/>
      <c r="C509" s="27"/>
      <c r="D509" s="32"/>
      <c r="E509" s="32"/>
      <c r="F509" s="31"/>
      <c r="AT509" s="40" t="s">
        <v>281</v>
      </c>
    </row>
    <row r="510" spans="1:46" ht="14.1" customHeight="1">
      <c r="A510" s="27"/>
      <c r="B510" s="27"/>
      <c r="C510" s="27"/>
      <c r="D510" s="32"/>
      <c r="E510" s="32"/>
      <c r="F510" s="31"/>
      <c r="AT510" s="40" t="s">
        <v>281</v>
      </c>
    </row>
    <row r="511" spans="1:46" ht="14.1" customHeight="1">
      <c r="A511" s="27"/>
      <c r="B511" s="27"/>
      <c r="C511" s="27"/>
      <c r="D511" s="32"/>
      <c r="E511" s="32"/>
      <c r="F511" s="31"/>
      <c r="AT511" s="40" t="s">
        <v>281</v>
      </c>
    </row>
    <row r="512" spans="1:46" ht="14.1" customHeight="1">
      <c r="A512" s="27"/>
      <c r="B512" s="27"/>
      <c r="C512" s="27"/>
      <c r="D512" s="32"/>
      <c r="E512" s="32"/>
      <c r="F512" s="31"/>
      <c r="AT512" s="40" t="s">
        <v>281</v>
      </c>
    </row>
    <row r="513" spans="1:46" ht="14.1" customHeight="1">
      <c r="A513" s="27"/>
      <c r="B513" s="27"/>
      <c r="C513" s="27"/>
      <c r="D513" s="32"/>
      <c r="E513" s="32"/>
      <c r="F513" s="31"/>
      <c r="AT513" s="40" t="s">
        <v>281</v>
      </c>
    </row>
    <row r="514" spans="1:46" ht="14.1" customHeight="1">
      <c r="A514" s="27"/>
      <c r="B514" s="27"/>
      <c r="C514" s="27"/>
      <c r="D514" s="32"/>
      <c r="E514" s="32"/>
      <c r="F514" s="31"/>
      <c r="AT514" s="40" t="s">
        <v>281</v>
      </c>
    </row>
    <row r="515" spans="1:46" ht="14.1" customHeight="1">
      <c r="A515" s="27"/>
      <c r="B515" s="27"/>
      <c r="C515" s="27"/>
      <c r="D515" s="32"/>
      <c r="E515" s="32"/>
      <c r="F515" s="31"/>
      <c r="AT515" s="40" t="s">
        <v>281</v>
      </c>
    </row>
    <row r="516" spans="1:46" ht="14.1" customHeight="1">
      <c r="A516" s="27"/>
      <c r="B516" s="27"/>
      <c r="C516" s="27"/>
      <c r="D516" s="32"/>
      <c r="E516" s="32"/>
      <c r="F516" s="31"/>
      <c r="AT516" s="40" t="s">
        <v>281</v>
      </c>
    </row>
    <row r="517" spans="1:46" ht="14.1" customHeight="1">
      <c r="A517" s="27"/>
      <c r="B517" s="27"/>
      <c r="C517" s="27"/>
      <c r="D517" s="32"/>
      <c r="E517" s="32"/>
      <c r="F517" s="31"/>
      <c r="AT517" s="40" t="s">
        <v>281</v>
      </c>
    </row>
    <row r="518" spans="1:46" ht="14.1" customHeight="1">
      <c r="A518" s="27"/>
      <c r="B518" s="27"/>
      <c r="C518" s="27"/>
      <c r="D518" s="32"/>
      <c r="E518" s="32"/>
      <c r="F518" s="31"/>
      <c r="AT518" s="40" t="s">
        <v>281</v>
      </c>
    </row>
    <row r="519" spans="1:46" ht="14.1" customHeight="1">
      <c r="A519" s="27"/>
      <c r="B519" s="27"/>
      <c r="C519" s="27"/>
      <c r="D519" s="32"/>
      <c r="E519" s="32"/>
      <c r="F519" s="31"/>
      <c r="AT519" s="40" t="s">
        <v>281</v>
      </c>
    </row>
    <row r="520" spans="1:46" ht="14.1" customHeight="1">
      <c r="A520" s="27"/>
      <c r="B520" s="27"/>
      <c r="C520" s="27"/>
      <c r="D520" s="32"/>
      <c r="E520" s="32"/>
      <c r="F520" s="31"/>
      <c r="AT520" s="40" t="s">
        <v>281</v>
      </c>
    </row>
    <row r="521" spans="1:46" ht="14.1" customHeight="1">
      <c r="A521" s="27"/>
      <c r="B521" s="27"/>
      <c r="C521" s="27"/>
      <c r="D521" s="32"/>
      <c r="E521" s="32"/>
      <c r="F521" s="31"/>
      <c r="AT521" s="40" t="s">
        <v>281</v>
      </c>
    </row>
    <row r="522" spans="1:46" ht="14.1" customHeight="1">
      <c r="A522" s="27"/>
      <c r="B522" s="27"/>
      <c r="C522" s="27"/>
      <c r="D522" s="32"/>
      <c r="E522" s="32"/>
      <c r="F522" s="31"/>
      <c r="AT522" s="40" t="s">
        <v>281</v>
      </c>
    </row>
    <row r="523" spans="1:46" ht="14.1" customHeight="1">
      <c r="A523" s="27"/>
      <c r="B523" s="27"/>
      <c r="C523" s="27"/>
      <c r="D523" s="32"/>
      <c r="E523" s="32"/>
      <c r="F523" s="31"/>
      <c r="AT523" s="40" t="s">
        <v>281</v>
      </c>
    </row>
    <row r="524" spans="1:46" ht="14.1" customHeight="1">
      <c r="A524" s="27"/>
      <c r="B524" s="27"/>
      <c r="C524" s="27"/>
      <c r="D524" s="32"/>
      <c r="E524" s="32"/>
      <c r="F524" s="31"/>
      <c r="AT524" s="40" t="s">
        <v>281</v>
      </c>
    </row>
    <row r="525" spans="1:46" ht="14.1" customHeight="1">
      <c r="A525" s="27"/>
      <c r="B525" s="27"/>
      <c r="C525" s="27"/>
      <c r="D525" s="32"/>
      <c r="E525" s="32"/>
      <c r="F525" s="31"/>
      <c r="AT525" s="40" t="s">
        <v>281</v>
      </c>
    </row>
    <row r="526" spans="1:46" ht="14.1" customHeight="1">
      <c r="A526" s="27"/>
      <c r="B526" s="27"/>
      <c r="C526" s="27"/>
      <c r="D526" s="32"/>
      <c r="E526" s="32"/>
      <c r="F526" s="31"/>
      <c r="AT526" s="40" t="s">
        <v>281</v>
      </c>
    </row>
    <row r="527" spans="1:46" ht="14.1" customHeight="1">
      <c r="A527" s="27"/>
      <c r="B527" s="27"/>
      <c r="C527" s="27"/>
      <c r="D527" s="32"/>
      <c r="E527" s="32"/>
      <c r="F527" s="31"/>
      <c r="AT527" s="40" t="s">
        <v>281</v>
      </c>
    </row>
    <row r="528" spans="1:46" ht="14.1" customHeight="1">
      <c r="A528" s="27"/>
      <c r="B528" s="27"/>
      <c r="C528" s="27"/>
      <c r="D528" s="32"/>
      <c r="E528" s="32"/>
      <c r="F528" s="31"/>
      <c r="AT528" s="40" t="s">
        <v>281</v>
      </c>
    </row>
    <row r="529" spans="1:46" ht="14.1" customHeight="1">
      <c r="A529" s="27"/>
      <c r="B529" s="27"/>
      <c r="C529" s="27"/>
      <c r="D529" s="32"/>
      <c r="E529" s="32"/>
      <c r="F529" s="31"/>
      <c r="AT529" s="40" t="s">
        <v>281</v>
      </c>
    </row>
    <row r="530" spans="1:46" ht="14.1" customHeight="1">
      <c r="A530" s="27"/>
      <c r="B530" s="27"/>
      <c r="C530" s="27"/>
      <c r="D530" s="32"/>
      <c r="E530" s="32"/>
      <c r="F530" s="31"/>
      <c r="AT530" s="40" t="s">
        <v>281</v>
      </c>
    </row>
    <row r="531" spans="1:46" ht="14.1" customHeight="1">
      <c r="A531" s="27"/>
      <c r="B531" s="27"/>
      <c r="C531" s="27"/>
      <c r="D531" s="32"/>
      <c r="E531" s="32"/>
      <c r="F531" s="31"/>
      <c r="AT531" s="40" t="s">
        <v>281</v>
      </c>
    </row>
    <row r="532" spans="1:46" ht="14.1" customHeight="1">
      <c r="A532" s="27"/>
      <c r="B532" s="27"/>
      <c r="C532" s="27"/>
      <c r="D532" s="32"/>
      <c r="E532" s="32"/>
      <c r="F532" s="31"/>
      <c r="AT532" s="40" t="s">
        <v>281</v>
      </c>
    </row>
    <row r="533" spans="1:46" ht="14.1" customHeight="1">
      <c r="A533" s="27"/>
      <c r="B533" s="27"/>
      <c r="C533" s="27"/>
      <c r="D533" s="32"/>
      <c r="E533" s="32"/>
      <c r="F533" s="31"/>
      <c r="AT533" s="40" t="s">
        <v>281</v>
      </c>
    </row>
    <row r="534" spans="1:46" ht="14.1" customHeight="1">
      <c r="A534" s="27"/>
      <c r="B534" s="27"/>
      <c r="C534" s="27"/>
      <c r="D534" s="32"/>
      <c r="E534" s="32"/>
      <c r="F534" s="31"/>
      <c r="AT534" s="40" t="s">
        <v>281</v>
      </c>
    </row>
    <row r="535" spans="1:46" ht="14.1" customHeight="1">
      <c r="A535" s="27"/>
      <c r="B535" s="27"/>
      <c r="C535" s="27"/>
      <c r="D535" s="32"/>
      <c r="E535" s="32"/>
      <c r="F535" s="31"/>
      <c r="AT535" s="40" t="s">
        <v>281</v>
      </c>
    </row>
    <row r="536" spans="1:46" ht="14.1" customHeight="1">
      <c r="A536" s="27"/>
      <c r="B536" s="27"/>
      <c r="C536" s="27"/>
      <c r="D536" s="32"/>
      <c r="E536" s="32"/>
      <c r="F536" s="31"/>
      <c r="AT536" s="40" t="s">
        <v>281</v>
      </c>
    </row>
    <row r="537" spans="1:46" ht="14.1" customHeight="1">
      <c r="A537" s="27"/>
      <c r="B537" s="27"/>
      <c r="C537" s="27"/>
      <c r="D537" s="32"/>
      <c r="E537" s="32"/>
      <c r="F537" s="31"/>
      <c r="AT537" s="40" t="s">
        <v>281</v>
      </c>
    </row>
    <row r="538" spans="1:46" ht="14.1" customHeight="1">
      <c r="A538" s="27"/>
      <c r="B538" s="27"/>
      <c r="C538" s="27"/>
      <c r="D538" s="32"/>
      <c r="E538" s="32"/>
      <c r="F538" s="31"/>
      <c r="AT538" s="40" t="s">
        <v>281</v>
      </c>
    </row>
    <row r="539" spans="1:46" ht="14.1" customHeight="1">
      <c r="A539" s="27"/>
      <c r="B539" s="27"/>
      <c r="C539" s="27"/>
      <c r="D539" s="32"/>
      <c r="E539" s="32"/>
      <c r="F539" s="31"/>
      <c r="AT539" s="40" t="s">
        <v>281</v>
      </c>
    </row>
    <row r="540" spans="1:46" ht="14.1" customHeight="1">
      <c r="A540" s="27"/>
      <c r="B540" s="27"/>
      <c r="C540" s="27"/>
      <c r="D540" s="32"/>
      <c r="E540" s="32"/>
      <c r="F540" s="31"/>
      <c r="AT540" s="40" t="s">
        <v>281</v>
      </c>
    </row>
    <row r="541" spans="1:46" ht="14.1" customHeight="1">
      <c r="A541" s="27"/>
      <c r="B541" s="27"/>
      <c r="C541" s="27"/>
      <c r="D541" s="32"/>
      <c r="E541" s="32"/>
      <c r="F541" s="31"/>
      <c r="AT541" s="40" t="s">
        <v>281</v>
      </c>
    </row>
    <row r="542" spans="1:46" ht="14.1" customHeight="1">
      <c r="A542" s="27"/>
      <c r="B542" s="27"/>
      <c r="C542" s="27"/>
      <c r="D542" s="32"/>
      <c r="E542" s="32"/>
      <c r="F542" s="31"/>
      <c r="AT542" s="40" t="s">
        <v>281</v>
      </c>
    </row>
    <row r="543" spans="1:46" ht="14.1" customHeight="1">
      <c r="A543" s="27"/>
      <c r="B543" s="27"/>
      <c r="C543" s="27"/>
      <c r="D543" s="32"/>
      <c r="E543" s="32"/>
      <c r="F543" s="31"/>
      <c r="AT543" s="40" t="s">
        <v>281</v>
      </c>
    </row>
    <row r="544" spans="1:46" ht="14.1" customHeight="1">
      <c r="A544" s="27"/>
      <c r="B544" s="27"/>
      <c r="C544" s="27"/>
      <c r="D544" s="32"/>
      <c r="E544" s="32"/>
      <c r="F544" s="31"/>
      <c r="AT544" s="40" t="s">
        <v>281</v>
      </c>
    </row>
    <row r="545" spans="1:46" ht="14.1" customHeight="1">
      <c r="A545" s="27"/>
      <c r="B545" s="27"/>
      <c r="C545" s="27"/>
      <c r="D545" s="32"/>
      <c r="E545" s="32"/>
      <c r="F545" s="31"/>
      <c r="AT545" s="40" t="s">
        <v>281</v>
      </c>
    </row>
    <row r="546" spans="1:46" ht="14.1" customHeight="1">
      <c r="A546" s="27"/>
      <c r="B546" s="27"/>
      <c r="C546" s="27"/>
      <c r="D546" s="32"/>
      <c r="E546" s="32"/>
      <c r="F546" s="31"/>
      <c r="AT546" s="40" t="s">
        <v>281</v>
      </c>
    </row>
    <row r="547" spans="1:46" ht="14.1" customHeight="1">
      <c r="A547" s="27"/>
      <c r="B547" s="27"/>
      <c r="C547" s="27"/>
      <c r="D547" s="32"/>
      <c r="E547" s="32"/>
      <c r="F547" s="31"/>
      <c r="AT547" s="40" t="s">
        <v>281</v>
      </c>
    </row>
    <row r="548" spans="1:46" ht="14.1" customHeight="1">
      <c r="A548" s="27"/>
      <c r="B548" s="27"/>
      <c r="C548" s="27"/>
      <c r="D548" s="32"/>
      <c r="E548" s="32"/>
      <c r="F548" s="31"/>
      <c r="AT548" s="40" t="s">
        <v>281</v>
      </c>
    </row>
    <row r="549" spans="1:46" ht="14.1" customHeight="1">
      <c r="A549" s="27"/>
      <c r="B549" s="27"/>
      <c r="C549" s="27"/>
      <c r="D549" s="32"/>
      <c r="E549" s="32"/>
      <c r="F549" s="31"/>
      <c r="AT549" s="40" t="s">
        <v>281</v>
      </c>
    </row>
    <row r="550" spans="1:46" ht="14.1" customHeight="1">
      <c r="A550" s="27"/>
      <c r="B550" s="27"/>
      <c r="C550" s="27"/>
      <c r="D550" s="32"/>
      <c r="E550" s="32"/>
      <c r="F550" s="31"/>
      <c r="AT550" s="40" t="s">
        <v>281</v>
      </c>
    </row>
    <row r="551" spans="1:46" ht="14.1" customHeight="1">
      <c r="A551" s="27"/>
      <c r="B551" s="27"/>
      <c r="C551" s="27"/>
      <c r="D551" s="32"/>
      <c r="E551" s="32"/>
      <c r="F551" s="31"/>
      <c r="AT551" s="40" t="s">
        <v>281</v>
      </c>
    </row>
    <row r="552" spans="1:46" ht="14.1" customHeight="1">
      <c r="A552" s="27"/>
      <c r="B552" s="27"/>
      <c r="C552" s="27"/>
      <c r="D552" s="32"/>
      <c r="E552" s="32"/>
      <c r="F552" s="31"/>
      <c r="AT552" s="40" t="s">
        <v>281</v>
      </c>
    </row>
    <row r="553" spans="1:46" ht="14.1" customHeight="1">
      <c r="A553" s="27"/>
      <c r="B553" s="27"/>
      <c r="C553" s="27"/>
      <c r="D553" s="32"/>
      <c r="E553" s="32"/>
      <c r="F553" s="31"/>
      <c r="AT553" s="40" t="s">
        <v>281</v>
      </c>
    </row>
    <row r="554" spans="1:46" ht="14.1" customHeight="1">
      <c r="A554" s="27"/>
      <c r="B554" s="27"/>
      <c r="C554" s="27"/>
      <c r="D554" s="32"/>
      <c r="E554" s="32"/>
      <c r="F554" s="31"/>
      <c r="AT554" s="40" t="s">
        <v>281</v>
      </c>
    </row>
    <row r="555" spans="1:46" ht="14.1" customHeight="1">
      <c r="A555" s="27"/>
      <c r="B555" s="27"/>
      <c r="C555" s="27"/>
      <c r="D555" s="32"/>
      <c r="E555" s="32"/>
      <c r="F555" s="31"/>
      <c r="AT555" s="40" t="s">
        <v>281</v>
      </c>
    </row>
    <row r="556" spans="1:46" ht="14.1" customHeight="1">
      <c r="A556" s="27"/>
      <c r="B556" s="27"/>
      <c r="C556" s="27"/>
      <c r="D556" s="32"/>
      <c r="E556" s="32"/>
      <c r="F556" s="31"/>
      <c r="AT556" s="40" t="s">
        <v>281</v>
      </c>
    </row>
    <row r="557" spans="1:46" ht="14.1" customHeight="1">
      <c r="A557" s="27"/>
      <c r="B557" s="27"/>
      <c r="C557" s="27"/>
      <c r="D557" s="32"/>
      <c r="E557" s="32"/>
      <c r="F557" s="31"/>
      <c r="AT557" s="40" t="s">
        <v>281</v>
      </c>
    </row>
    <row r="558" spans="1:46" ht="14.1" customHeight="1">
      <c r="A558" s="27"/>
      <c r="B558" s="27"/>
      <c r="C558" s="27"/>
      <c r="D558" s="32"/>
      <c r="E558" s="32"/>
      <c r="F558" s="31"/>
      <c r="AT558" s="40" t="s">
        <v>281</v>
      </c>
    </row>
    <row r="559" spans="1:46" ht="14.1" customHeight="1">
      <c r="A559" s="27"/>
      <c r="B559" s="27"/>
      <c r="C559" s="27"/>
      <c r="D559" s="32"/>
      <c r="E559" s="32"/>
      <c r="F559" s="31"/>
      <c r="AT559" s="40" t="s">
        <v>281</v>
      </c>
    </row>
    <row r="560" spans="1:46" ht="14.1" customHeight="1">
      <c r="A560" s="27"/>
      <c r="B560" s="27"/>
      <c r="C560" s="27"/>
      <c r="D560" s="32"/>
      <c r="E560" s="32"/>
      <c r="F560" s="31"/>
      <c r="AT560" s="40" t="s">
        <v>281</v>
      </c>
    </row>
    <row r="561" spans="1:46" ht="14.1" customHeight="1">
      <c r="A561" s="27"/>
      <c r="B561" s="27"/>
      <c r="C561" s="27"/>
      <c r="D561" s="32"/>
      <c r="E561" s="32"/>
      <c r="F561" s="31"/>
      <c r="AT561" s="40" t="s">
        <v>281</v>
      </c>
    </row>
    <row r="562" spans="1:46" ht="14.1" customHeight="1">
      <c r="A562" s="27"/>
      <c r="B562" s="27"/>
      <c r="C562" s="27"/>
      <c r="D562" s="32"/>
      <c r="E562" s="32"/>
      <c r="F562" s="31"/>
      <c r="AT562" s="40" t="s">
        <v>281</v>
      </c>
    </row>
    <row r="563" spans="1:46" ht="14.1" customHeight="1">
      <c r="A563" s="27"/>
      <c r="B563" s="27"/>
      <c r="C563" s="27"/>
      <c r="D563" s="32"/>
      <c r="E563" s="32"/>
      <c r="F563" s="31"/>
      <c r="AT563" s="40" t="s">
        <v>281</v>
      </c>
    </row>
    <row r="564" spans="1:46" ht="14.1" customHeight="1">
      <c r="A564" s="27"/>
      <c r="B564" s="27"/>
      <c r="C564" s="27"/>
      <c r="D564" s="32"/>
      <c r="E564" s="32"/>
      <c r="F564" s="31"/>
      <c r="AT564" s="40" t="s">
        <v>281</v>
      </c>
    </row>
    <row r="565" spans="1:46" ht="14.1" customHeight="1">
      <c r="A565" s="27"/>
      <c r="B565" s="27"/>
      <c r="C565" s="27"/>
      <c r="D565" s="32"/>
      <c r="E565" s="32"/>
      <c r="F565" s="31"/>
      <c r="AT565" s="40" t="s">
        <v>281</v>
      </c>
    </row>
    <row r="566" spans="1:46" ht="14.1" customHeight="1">
      <c r="A566" s="27"/>
      <c r="B566" s="27"/>
      <c r="C566" s="27"/>
      <c r="D566" s="32"/>
      <c r="E566" s="32"/>
      <c r="F566" s="31"/>
      <c r="AT566" s="40" t="s">
        <v>281</v>
      </c>
    </row>
    <row r="567" spans="1:46" ht="14.1" customHeight="1">
      <c r="A567" s="27"/>
      <c r="B567" s="27"/>
      <c r="C567" s="27"/>
      <c r="D567" s="32"/>
      <c r="E567" s="32"/>
      <c r="F567" s="31"/>
      <c r="AT567" s="40" t="s">
        <v>281</v>
      </c>
    </row>
    <row r="568" spans="1:46" ht="14.1" customHeight="1">
      <c r="A568" s="27"/>
      <c r="B568" s="27"/>
      <c r="C568" s="27"/>
      <c r="D568" s="32"/>
      <c r="E568" s="32"/>
      <c r="F568" s="31"/>
      <c r="AT568" s="40" t="s">
        <v>281</v>
      </c>
    </row>
    <row r="569" spans="1:46" ht="14.1" customHeight="1">
      <c r="A569" s="27"/>
      <c r="B569" s="27"/>
      <c r="C569" s="27"/>
      <c r="D569" s="32"/>
      <c r="E569" s="32"/>
      <c r="F569" s="31"/>
      <c r="AT569" s="40" t="s">
        <v>281</v>
      </c>
    </row>
    <row r="570" spans="1:46" ht="14.1" customHeight="1">
      <c r="A570" s="27"/>
      <c r="B570" s="27"/>
      <c r="C570" s="27"/>
      <c r="D570" s="32"/>
      <c r="E570" s="32"/>
      <c r="F570" s="31"/>
      <c r="AT570" s="40" t="s">
        <v>281</v>
      </c>
    </row>
    <row r="571" spans="1:46" ht="14.1" customHeight="1">
      <c r="A571" s="27"/>
      <c r="B571" s="27"/>
      <c r="C571" s="27"/>
      <c r="D571" s="32"/>
      <c r="E571" s="32"/>
      <c r="F571" s="31"/>
      <c r="AT571" s="40" t="s">
        <v>281</v>
      </c>
    </row>
    <row r="572" spans="1:46" ht="14.1" customHeight="1">
      <c r="A572" s="27"/>
      <c r="B572" s="27"/>
      <c r="C572" s="27"/>
      <c r="D572" s="32"/>
      <c r="E572" s="32"/>
      <c r="F572" s="31"/>
      <c r="AT572" s="40" t="s">
        <v>281</v>
      </c>
    </row>
    <row r="573" spans="1:46" ht="14.1" customHeight="1">
      <c r="A573" s="27"/>
      <c r="B573" s="27"/>
      <c r="C573" s="27"/>
      <c r="D573" s="32"/>
      <c r="E573" s="32"/>
      <c r="F573" s="31"/>
      <c r="AT573" s="40" t="s">
        <v>281</v>
      </c>
    </row>
    <row r="574" spans="1:46" ht="14.1" customHeight="1">
      <c r="A574" s="27"/>
      <c r="B574" s="27"/>
      <c r="C574" s="27"/>
      <c r="D574" s="32"/>
      <c r="E574" s="32"/>
      <c r="F574" s="31"/>
      <c r="AT574" s="40" t="s">
        <v>281</v>
      </c>
    </row>
    <row r="575" spans="1:46" ht="14.1" customHeight="1">
      <c r="A575" s="27"/>
      <c r="B575" s="27"/>
      <c r="C575" s="27"/>
      <c r="D575" s="32"/>
      <c r="E575" s="32"/>
      <c r="F575" s="31"/>
      <c r="AT575" s="40" t="s">
        <v>281</v>
      </c>
    </row>
    <row r="576" spans="1:46" ht="14.1" customHeight="1">
      <c r="A576" s="27"/>
      <c r="B576" s="27"/>
      <c r="C576" s="27"/>
      <c r="D576" s="32"/>
      <c r="E576" s="32"/>
      <c r="F576" s="31"/>
      <c r="AT576" s="40" t="s">
        <v>281</v>
      </c>
    </row>
    <row r="577" spans="1:46" ht="14.1" customHeight="1">
      <c r="A577" s="27"/>
      <c r="B577" s="27"/>
      <c r="C577" s="27"/>
      <c r="D577" s="32"/>
      <c r="E577" s="32"/>
      <c r="F577" s="31"/>
      <c r="AT577" s="40" t="s">
        <v>281</v>
      </c>
    </row>
    <row r="578" spans="1:46" ht="14.1" customHeight="1">
      <c r="A578" s="27"/>
      <c r="B578" s="27"/>
      <c r="C578" s="27"/>
      <c r="D578" s="32"/>
      <c r="E578" s="32"/>
      <c r="F578" s="31"/>
      <c r="AT578" s="40" t="s">
        <v>281</v>
      </c>
    </row>
    <row r="579" spans="1:46" ht="14.1" customHeight="1">
      <c r="A579" s="27"/>
      <c r="B579" s="27"/>
      <c r="C579" s="27"/>
      <c r="D579" s="32"/>
      <c r="E579" s="32"/>
      <c r="F579" s="31"/>
      <c r="AT579" s="40" t="s">
        <v>281</v>
      </c>
    </row>
    <row r="580" spans="1:46" ht="14.1" customHeight="1">
      <c r="A580" s="27"/>
      <c r="B580" s="27"/>
      <c r="C580" s="27"/>
      <c r="D580" s="32"/>
      <c r="E580" s="32"/>
      <c r="F580" s="31"/>
      <c r="AT580" s="40" t="s">
        <v>281</v>
      </c>
    </row>
    <row r="581" spans="1:46" ht="14.1" customHeight="1">
      <c r="A581" s="27"/>
      <c r="B581" s="27"/>
      <c r="C581" s="27"/>
      <c r="D581" s="32"/>
      <c r="E581" s="32"/>
      <c r="F581" s="31"/>
      <c r="AT581" s="40" t="s">
        <v>281</v>
      </c>
    </row>
    <row r="582" spans="1:46" ht="14.1" customHeight="1">
      <c r="A582" s="27"/>
      <c r="B582" s="27"/>
      <c r="C582" s="27"/>
      <c r="D582" s="32"/>
      <c r="E582" s="32"/>
      <c r="F582" s="31"/>
      <c r="AT582" s="40" t="s">
        <v>281</v>
      </c>
    </row>
    <row r="583" spans="1:46" ht="14.1" customHeight="1">
      <c r="A583" s="27"/>
      <c r="B583" s="27"/>
      <c r="C583" s="27"/>
      <c r="D583" s="32"/>
      <c r="E583" s="32"/>
      <c r="F583" s="31"/>
      <c r="AT583" s="40" t="s">
        <v>281</v>
      </c>
    </row>
    <row r="584" spans="1:46" ht="14.1" customHeight="1">
      <c r="A584" s="27"/>
      <c r="B584" s="27"/>
      <c r="C584" s="27"/>
      <c r="D584" s="32"/>
      <c r="E584" s="32"/>
      <c r="F584" s="31"/>
      <c r="AT584" s="40" t="s">
        <v>281</v>
      </c>
    </row>
    <row r="585" spans="1:46" ht="14.1" customHeight="1">
      <c r="A585" s="27"/>
      <c r="B585" s="27"/>
      <c r="C585" s="27"/>
      <c r="D585" s="32"/>
      <c r="E585" s="32"/>
      <c r="F585" s="31"/>
      <c r="AT585" s="40" t="s">
        <v>281</v>
      </c>
    </row>
    <row r="586" spans="1:46" ht="14.1" customHeight="1">
      <c r="A586" s="27"/>
      <c r="B586" s="27"/>
      <c r="C586" s="27"/>
      <c r="D586" s="32"/>
      <c r="E586" s="32"/>
      <c r="F586" s="31"/>
      <c r="AT586" s="40" t="s">
        <v>281</v>
      </c>
    </row>
    <row r="587" spans="1:46" ht="14.1" customHeight="1">
      <c r="A587" s="27"/>
      <c r="B587" s="27"/>
      <c r="C587" s="27"/>
      <c r="D587" s="32"/>
      <c r="E587" s="32"/>
      <c r="F587" s="31"/>
      <c r="AT587" s="40" t="s">
        <v>281</v>
      </c>
    </row>
    <row r="588" spans="1:46" ht="14.1" customHeight="1">
      <c r="A588" s="27"/>
      <c r="B588" s="27"/>
      <c r="C588" s="27"/>
      <c r="D588" s="32"/>
      <c r="E588" s="32"/>
      <c r="F588" s="31"/>
      <c r="AT588" s="40" t="s">
        <v>281</v>
      </c>
    </row>
    <row r="589" spans="1:46" ht="14.1" customHeight="1">
      <c r="A589" s="27"/>
      <c r="B589" s="27"/>
      <c r="C589" s="27"/>
      <c r="D589" s="32"/>
      <c r="E589" s="32"/>
      <c r="F589" s="31"/>
      <c r="AT589" s="40" t="s">
        <v>281</v>
      </c>
    </row>
    <row r="590" spans="1:46" ht="14.1" customHeight="1">
      <c r="A590" s="27"/>
      <c r="B590" s="27"/>
      <c r="C590" s="27"/>
      <c r="D590" s="32"/>
      <c r="E590" s="32"/>
      <c r="F590" s="31"/>
      <c r="AT590" s="40" t="s">
        <v>281</v>
      </c>
    </row>
    <row r="591" spans="1:46" ht="14.1" customHeight="1">
      <c r="A591" s="27"/>
      <c r="B591" s="27"/>
      <c r="C591" s="27"/>
      <c r="D591" s="32"/>
      <c r="E591" s="32"/>
      <c r="F591" s="31"/>
      <c r="AT591" s="40" t="s">
        <v>281</v>
      </c>
    </row>
    <row r="592" spans="1:46" ht="14.1" customHeight="1">
      <c r="A592" s="27"/>
      <c r="B592" s="27"/>
      <c r="C592" s="27"/>
      <c r="D592" s="32"/>
      <c r="E592" s="32"/>
      <c r="F592" s="31"/>
      <c r="AT592" s="40" t="s">
        <v>281</v>
      </c>
    </row>
    <row r="593" spans="1:46" ht="14.1" customHeight="1">
      <c r="A593" s="27"/>
      <c r="B593" s="27"/>
      <c r="C593" s="27"/>
      <c r="D593" s="32"/>
      <c r="E593" s="32"/>
      <c r="F593" s="31"/>
      <c r="AT593" s="40" t="s">
        <v>281</v>
      </c>
    </row>
    <row r="594" spans="1:46" ht="14.1" customHeight="1">
      <c r="A594" s="27"/>
      <c r="B594" s="27"/>
      <c r="C594" s="27"/>
      <c r="D594" s="32"/>
      <c r="E594" s="32"/>
      <c r="F594" s="31"/>
      <c r="AT594" s="40" t="s">
        <v>281</v>
      </c>
    </row>
    <row r="595" spans="1:46" ht="14.1" customHeight="1">
      <c r="A595" s="27"/>
      <c r="B595" s="27"/>
      <c r="C595" s="27"/>
      <c r="D595" s="32"/>
      <c r="E595" s="32"/>
      <c r="F595" s="31"/>
      <c r="AT595" s="40" t="s">
        <v>281</v>
      </c>
    </row>
    <row r="596" spans="1:46" ht="14.1" customHeight="1">
      <c r="A596" s="27"/>
      <c r="B596" s="27"/>
      <c r="C596" s="27"/>
      <c r="D596" s="32"/>
      <c r="E596" s="32"/>
      <c r="F596" s="31"/>
      <c r="AT596" s="40" t="s">
        <v>281</v>
      </c>
    </row>
    <row r="597" spans="1:46" ht="14.1" customHeight="1">
      <c r="A597" s="27"/>
      <c r="B597" s="27"/>
      <c r="C597" s="27"/>
      <c r="D597" s="32"/>
      <c r="E597" s="32"/>
      <c r="F597" s="31"/>
      <c r="AT597" s="40" t="s">
        <v>281</v>
      </c>
    </row>
    <row r="598" spans="1:46" ht="14.1" customHeight="1">
      <c r="A598" s="27"/>
      <c r="B598" s="27"/>
      <c r="C598" s="27"/>
      <c r="D598" s="32"/>
      <c r="E598" s="32"/>
      <c r="F598" s="31"/>
      <c r="AT598" s="40" t="s">
        <v>281</v>
      </c>
    </row>
    <row r="599" spans="1:46" ht="14.1" customHeight="1">
      <c r="A599" s="27"/>
      <c r="B599" s="27"/>
      <c r="C599" s="27"/>
      <c r="D599" s="32"/>
      <c r="E599" s="32"/>
      <c r="F599" s="31"/>
      <c r="AT599" s="40" t="s">
        <v>281</v>
      </c>
    </row>
    <row r="600" spans="1:46" ht="14.1" customHeight="1">
      <c r="A600" s="27"/>
      <c r="B600" s="27"/>
      <c r="C600" s="27"/>
      <c r="D600" s="32"/>
      <c r="E600" s="32"/>
      <c r="F600" s="31"/>
      <c r="AT600" s="40" t="s">
        <v>281</v>
      </c>
    </row>
    <row r="601" spans="1:46" ht="14.1" customHeight="1">
      <c r="A601" s="27"/>
      <c r="B601" s="27"/>
      <c r="C601" s="27"/>
      <c r="D601" s="32"/>
      <c r="E601" s="32"/>
      <c r="F601" s="31"/>
      <c r="AT601" s="40" t="s">
        <v>281</v>
      </c>
    </row>
    <row r="602" spans="1:46" ht="14.1" customHeight="1">
      <c r="A602" s="27"/>
      <c r="B602" s="27"/>
      <c r="C602" s="27"/>
      <c r="D602" s="32"/>
      <c r="E602" s="32"/>
      <c r="F602" s="31"/>
      <c r="AT602" s="40" t="s">
        <v>281</v>
      </c>
    </row>
    <row r="603" spans="1:46" ht="14.1" customHeight="1">
      <c r="A603" s="27"/>
      <c r="B603" s="27"/>
      <c r="C603" s="27"/>
      <c r="D603" s="32"/>
      <c r="E603" s="32"/>
      <c r="F603" s="31"/>
      <c r="AT603" s="40" t="s">
        <v>281</v>
      </c>
    </row>
    <row r="604" spans="1:46" ht="14.1" customHeight="1">
      <c r="A604" s="27"/>
      <c r="B604" s="27"/>
      <c r="C604" s="27"/>
      <c r="D604" s="32"/>
      <c r="E604" s="32"/>
      <c r="F604" s="31"/>
      <c r="AT604" s="40" t="s">
        <v>281</v>
      </c>
    </row>
    <row r="605" spans="1:46" ht="14.1" customHeight="1">
      <c r="A605" s="27"/>
      <c r="B605" s="27"/>
      <c r="C605" s="27"/>
      <c r="D605" s="32"/>
      <c r="E605" s="32"/>
      <c r="F605" s="31"/>
      <c r="AT605" s="40" t="s">
        <v>281</v>
      </c>
    </row>
    <row r="606" spans="1:46" ht="14.1" customHeight="1">
      <c r="A606" s="27"/>
      <c r="B606" s="27"/>
      <c r="C606" s="27"/>
      <c r="D606" s="32"/>
      <c r="E606" s="32"/>
      <c r="F606" s="31"/>
      <c r="AT606" s="40" t="s">
        <v>281</v>
      </c>
    </row>
    <row r="607" spans="1:46" ht="14.1" customHeight="1">
      <c r="A607" s="27"/>
      <c r="B607" s="27"/>
      <c r="C607" s="27"/>
      <c r="D607" s="32"/>
      <c r="E607" s="32"/>
      <c r="F607" s="31"/>
      <c r="AT607" s="40" t="s">
        <v>281</v>
      </c>
    </row>
    <row r="608" spans="1:46" ht="14.1" customHeight="1">
      <c r="A608" s="27"/>
      <c r="B608" s="27"/>
      <c r="C608" s="27"/>
      <c r="D608" s="32"/>
      <c r="E608" s="32"/>
      <c r="F608" s="31"/>
      <c r="AT608" s="40" t="s">
        <v>281</v>
      </c>
    </row>
    <row r="609" spans="1:46" ht="14.1" customHeight="1">
      <c r="A609" s="27"/>
      <c r="B609" s="27"/>
      <c r="C609" s="27"/>
      <c r="D609" s="32"/>
      <c r="E609" s="32"/>
      <c r="F609" s="31"/>
      <c r="AT609" s="40" t="s">
        <v>281</v>
      </c>
    </row>
    <row r="610" spans="1:46" ht="14.1" customHeight="1">
      <c r="A610" s="27"/>
      <c r="B610" s="27"/>
      <c r="C610" s="27"/>
      <c r="D610" s="32"/>
      <c r="E610" s="32"/>
      <c r="F610" s="31"/>
      <c r="AT610" s="40" t="s">
        <v>281</v>
      </c>
    </row>
    <row r="611" spans="1:46" ht="14.1" customHeight="1">
      <c r="A611" s="27"/>
      <c r="B611" s="27"/>
      <c r="C611" s="27"/>
      <c r="D611" s="32"/>
      <c r="E611" s="32"/>
      <c r="F611" s="31"/>
      <c r="AT611" s="40" t="s">
        <v>281</v>
      </c>
    </row>
    <row r="612" spans="1:46" ht="14.1" customHeight="1">
      <c r="A612" s="27"/>
      <c r="B612" s="27"/>
      <c r="C612" s="27"/>
      <c r="D612" s="32"/>
      <c r="E612" s="32"/>
      <c r="F612" s="31"/>
      <c r="AT612" s="40" t="s">
        <v>281</v>
      </c>
    </row>
    <row r="613" spans="1:46" ht="14.1" customHeight="1">
      <c r="A613" s="27"/>
      <c r="B613" s="27"/>
      <c r="C613" s="27"/>
      <c r="D613" s="32"/>
      <c r="E613" s="32"/>
      <c r="F613" s="31"/>
      <c r="AT613" s="40" t="s">
        <v>281</v>
      </c>
    </row>
    <row r="614" spans="1:46" ht="14.1" customHeight="1">
      <c r="A614" s="27"/>
      <c r="B614" s="27"/>
      <c r="C614" s="27"/>
      <c r="D614" s="32"/>
      <c r="E614" s="32"/>
      <c r="F614" s="31"/>
      <c r="AT614" s="40" t="s">
        <v>281</v>
      </c>
    </row>
    <row r="615" spans="1:46" ht="14.1" customHeight="1">
      <c r="A615" s="27"/>
      <c r="B615" s="27"/>
      <c r="C615" s="27"/>
      <c r="D615" s="32"/>
      <c r="E615" s="32"/>
      <c r="F615" s="31"/>
      <c r="AT615" s="40" t="s">
        <v>281</v>
      </c>
    </row>
    <row r="616" spans="1:46" ht="14.1" customHeight="1">
      <c r="A616" s="27"/>
      <c r="B616" s="27"/>
      <c r="C616" s="27"/>
      <c r="D616" s="32"/>
      <c r="E616" s="32"/>
      <c r="F616" s="31"/>
      <c r="AT616" s="40" t="s">
        <v>281</v>
      </c>
    </row>
    <row r="617" spans="1:46" ht="14.1" customHeight="1">
      <c r="A617" s="27"/>
      <c r="B617" s="27"/>
      <c r="C617" s="27"/>
      <c r="D617" s="32"/>
      <c r="E617" s="32"/>
      <c r="F617" s="31"/>
      <c r="AT617" s="40" t="s">
        <v>281</v>
      </c>
    </row>
    <row r="618" spans="1:46" ht="14.1" customHeight="1">
      <c r="A618" s="27"/>
      <c r="B618" s="27"/>
      <c r="C618" s="27"/>
      <c r="D618" s="32"/>
      <c r="E618" s="32"/>
      <c r="F618" s="31"/>
      <c r="AT618" s="40" t="s">
        <v>281</v>
      </c>
    </row>
    <row r="619" spans="1:46" ht="14.1" customHeight="1">
      <c r="A619" s="27"/>
      <c r="B619" s="27"/>
      <c r="C619" s="27"/>
      <c r="D619" s="32"/>
      <c r="E619" s="32"/>
      <c r="F619" s="31"/>
      <c r="AT619" s="40" t="s">
        <v>281</v>
      </c>
    </row>
    <row r="620" spans="1:46" ht="14.1" customHeight="1">
      <c r="A620" s="27"/>
      <c r="B620" s="27"/>
      <c r="C620" s="27"/>
      <c r="D620" s="32"/>
      <c r="E620" s="32"/>
      <c r="F620" s="31"/>
      <c r="AT620" s="40" t="s">
        <v>281</v>
      </c>
    </row>
    <row r="621" spans="1:46" ht="14.1" customHeight="1">
      <c r="A621" s="27"/>
      <c r="B621" s="27"/>
      <c r="C621" s="27"/>
      <c r="D621" s="32"/>
      <c r="E621" s="32"/>
      <c r="F621" s="31"/>
      <c r="AT621" s="40" t="s">
        <v>281</v>
      </c>
    </row>
    <row r="622" spans="1:46" ht="14.1" customHeight="1">
      <c r="A622" s="27"/>
      <c r="B622" s="27"/>
      <c r="C622" s="27"/>
      <c r="D622" s="32"/>
      <c r="E622" s="32"/>
      <c r="F622" s="31"/>
      <c r="AT622" s="40" t="s">
        <v>281</v>
      </c>
    </row>
    <row r="623" spans="1:46" ht="14.1" customHeight="1">
      <c r="A623" s="27"/>
      <c r="B623" s="27"/>
      <c r="C623" s="27"/>
      <c r="D623" s="32"/>
      <c r="E623" s="32"/>
      <c r="F623" s="31"/>
      <c r="AT623" s="40" t="s">
        <v>281</v>
      </c>
    </row>
    <row r="624" spans="1:46" ht="14.1" customHeight="1">
      <c r="A624" s="27"/>
      <c r="B624" s="27"/>
      <c r="C624" s="27"/>
      <c r="D624" s="32"/>
      <c r="E624" s="32"/>
      <c r="F624" s="31"/>
      <c r="AT624" s="40" t="s">
        <v>281</v>
      </c>
    </row>
    <row r="625" spans="1:6" ht="14.1" customHeight="1">
      <c r="A625" s="27"/>
      <c r="B625" s="27"/>
      <c r="C625" s="27"/>
      <c r="D625" s="32"/>
      <c r="E625" s="32"/>
      <c r="F625" s="31"/>
    </row>
    <row r="626" spans="1:6" ht="14.1" customHeight="1">
      <c r="A626" s="27"/>
      <c r="B626" s="27"/>
      <c r="C626" s="27"/>
      <c r="D626" s="32"/>
      <c r="E626" s="32"/>
      <c r="F626" s="31"/>
    </row>
    <row r="627" spans="1:6" ht="14.1" customHeight="1">
      <c r="A627" s="27"/>
      <c r="B627" s="27"/>
      <c r="C627" s="27"/>
      <c r="D627" s="32"/>
      <c r="E627" s="32"/>
      <c r="F627" s="31"/>
    </row>
    <row r="628" spans="1:6" ht="14.1" customHeight="1">
      <c r="A628" s="27"/>
      <c r="B628" s="27"/>
      <c r="C628" s="27"/>
      <c r="D628" s="32"/>
      <c r="E628" s="32"/>
      <c r="F628" s="31"/>
    </row>
    <row r="629" spans="1:6" ht="14.1" customHeight="1">
      <c r="A629" s="27"/>
      <c r="B629" s="27"/>
      <c r="C629" s="27"/>
      <c r="D629" s="32"/>
      <c r="E629" s="32"/>
      <c r="F629" s="31"/>
    </row>
    <row r="630" spans="1:6" ht="14.1" customHeight="1">
      <c r="A630" s="27"/>
      <c r="B630" s="27"/>
      <c r="C630" s="27"/>
      <c r="D630" s="32"/>
      <c r="E630" s="32"/>
      <c r="F630" s="31"/>
    </row>
    <row r="631" spans="1:6" ht="14.1" customHeight="1">
      <c r="A631" s="27"/>
      <c r="B631" s="27"/>
      <c r="C631" s="27"/>
      <c r="D631" s="32"/>
      <c r="E631" s="32"/>
      <c r="F631" s="31"/>
    </row>
    <row r="632" spans="1:6" ht="14.1" customHeight="1">
      <c r="A632" s="27"/>
      <c r="B632" s="27"/>
      <c r="C632" s="27"/>
      <c r="D632" s="32"/>
      <c r="E632" s="32"/>
      <c r="F632" s="31"/>
    </row>
    <row r="633" spans="1:6" ht="14.1" customHeight="1">
      <c r="A633" s="27"/>
      <c r="B633" s="27"/>
      <c r="C633" s="27"/>
      <c r="D633" s="32"/>
      <c r="E633" s="32"/>
      <c r="F633" s="31"/>
    </row>
    <row r="634" spans="1:6" ht="14.1" customHeight="1">
      <c r="A634" s="27"/>
      <c r="B634" s="27"/>
      <c r="C634" s="27"/>
      <c r="D634" s="32"/>
      <c r="E634" s="32"/>
      <c r="F634" s="31"/>
    </row>
    <row r="635" spans="1:6" ht="14.1" customHeight="1">
      <c r="A635" s="27"/>
      <c r="B635" s="27"/>
      <c r="C635" s="27"/>
      <c r="D635" s="32"/>
      <c r="E635" s="32"/>
      <c r="F635" s="31"/>
    </row>
    <row r="636" spans="1:6" ht="14.1" customHeight="1">
      <c r="A636" s="27"/>
      <c r="B636" s="27"/>
      <c r="C636" s="27"/>
      <c r="D636" s="32"/>
      <c r="E636" s="32"/>
      <c r="F636" s="31"/>
    </row>
    <row r="637" spans="1:6" ht="14.1" customHeight="1">
      <c r="A637" s="27"/>
      <c r="B637" s="27"/>
      <c r="C637" s="27"/>
      <c r="D637" s="32"/>
      <c r="E637" s="32"/>
      <c r="F637" s="31"/>
    </row>
    <row r="638" spans="1:6" ht="14.1" customHeight="1">
      <c r="A638" s="27"/>
      <c r="B638" s="27"/>
      <c r="C638" s="27"/>
      <c r="D638" s="32"/>
      <c r="E638" s="32"/>
      <c r="F638" s="31"/>
    </row>
    <row r="639" spans="1:6" ht="14.1" customHeight="1">
      <c r="A639" s="27"/>
      <c r="B639" s="27"/>
      <c r="C639" s="27"/>
      <c r="D639" s="32"/>
      <c r="E639" s="32"/>
      <c r="F639" s="31"/>
    </row>
    <row r="640" spans="1:6" ht="14.1" customHeight="1">
      <c r="A640" s="27"/>
      <c r="B640" s="27"/>
      <c r="C640" s="27"/>
      <c r="D640" s="32"/>
      <c r="E640" s="32"/>
      <c r="F640" s="31"/>
    </row>
    <row r="641" spans="1:6" ht="14.1" customHeight="1">
      <c r="A641" s="27"/>
      <c r="B641" s="27"/>
      <c r="C641" s="27"/>
      <c r="D641" s="32"/>
      <c r="E641" s="32"/>
      <c r="F641" s="31"/>
    </row>
    <row r="642" spans="1:6" ht="14.1" customHeight="1">
      <c r="A642" s="27"/>
      <c r="B642" s="27"/>
      <c r="C642" s="27"/>
      <c r="D642" s="32"/>
      <c r="E642" s="32"/>
      <c r="F642" s="31"/>
    </row>
    <row r="643" spans="1:6" ht="14.1" customHeight="1">
      <c r="A643" s="27"/>
      <c r="B643" s="27"/>
      <c r="C643" s="27"/>
      <c r="D643" s="32"/>
      <c r="E643" s="32"/>
      <c r="F643" s="31"/>
    </row>
    <row r="644" spans="1:6" ht="14.1" customHeight="1">
      <c r="A644" s="27"/>
      <c r="B644" s="27"/>
      <c r="C644" s="27"/>
      <c r="D644" s="32"/>
      <c r="E644" s="32"/>
      <c r="F644" s="31"/>
    </row>
    <row r="645" spans="1:6" ht="14.1" customHeight="1">
      <c r="A645" s="27"/>
      <c r="B645" s="27"/>
      <c r="C645" s="27"/>
      <c r="D645" s="32"/>
      <c r="E645" s="32"/>
      <c r="F645" s="31"/>
    </row>
    <row r="646" spans="1:6" ht="14.1" customHeight="1">
      <c r="A646" s="27"/>
      <c r="B646" s="27"/>
      <c r="C646" s="27"/>
      <c r="D646" s="32"/>
      <c r="E646" s="32"/>
      <c r="F646" s="31"/>
    </row>
    <row r="647" spans="1:6" ht="14.1" customHeight="1">
      <c r="A647" s="27"/>
      <c r="B647" s="27"/>
      <c r="C647" s="27"/>
      <c r="D647" s="32"/>
      <c r="E647" s="32"/>
      <c r="F647" s="31"/>
    </row>
    <row r="648" spans="1:6" ht="14.1" customHeight="1">
      <c r="A648" s="27"/>
      <c r="B648" s="27"/>
      <c r="C648" s="27"/>
      <c r="D648" s="32"/>
      <c r="E648" s="32"/>
      <c r="F648" s="31"/>
    </row>
    <row r="649" spans="1:6" ht="14.1" customHeight="1">
      <c r="A649" s="27"/>
      <c r="B649" s="27"/>
      <c r="C649" s="27"/>
      <c r="D649" s="32"/>
      <c r="E649" s="32"/>
      <c r="F649" s="31"/>
    </row>
  </sheetData>
  <mergeCells count="3">
    <mergeCell ref="C1:E2"/>
    <mergeCell ref="B1:B2"/>
    <mergeCell ref="A1:A2"/>
  </mergeCells>
  <phoneticPr fontId="0" type="noConversion"/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CLASSIFICA INTERPROVINCIALE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stelsciu</cp:lastModifiedBy>
  <cp:lastPrinted>2014-02-21T15:36:02Z</cp:lastPrinted>
  <dcterms:created xsi:type="dcterms:W3CDTF">2014-02-09T18:15:20Z</dcterms:created>
  <dcterms:modified xsi:type="dcterms:W3CDTF">2014-07-11T06:14:44Z</dcterms:modified>
</cp:coreProperties>
</file>