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<sst xmlns="http://schemas.openxmlformats.org/spreadsheetml/2006/main" count="736" uniqueCount="268">
  <si>
    <t>Totale gare</t>
  </si>
  <si>
    <t xml:space="preserve"> </t>
  </si>
  <si>
    <t>Società</t>
  </si>
  <si>
    <t>Totale punti</t>
  </si>
  <si>
    <t>Punteggio raddoppiato</t>
  </si>
  <si>
    <t>POSIZIONE</t>
  </si>
  <si>
    <t>ATLETA</t>
  </si>
  <si>
    <t>Gare progressive</t>
  </si>
  <si>
    <t>CATEGORIA N                      ANNI 1959………</t>
  </si>
  <si>
    <t>Punteggio triplicato</t>
  </si>
  <si>
    <t xml:space="preserve">CATEGORIA N     </t>
  </si>
  <si>
    <t xml:space="preserve">                  GENERALE MASCHILE</t>
  </si>
  <si>
    <t xml:space="preserve">                 GENERALE FEMMINILE</t>
  </si>
  <si>
    <t>FARANDA ACHILLE</t>
  </si>
  <si>
    <t>ATA IL GERMOGLIO</t>
  </si>
  <si>
    <t>SCABBIO DIEGO</t>
  </si>
  <si>
    <t>BAVOSIO SAVERIO</t>
  </si>
  <si>
    <t>MANZONE GIANCARLO</t>
  </si>
  <si>
    <t>ATL OVADESE ORMIG</t>
  </si>
  <si>
    <t>DE LUCIA GIUSEPPE</t>
  </si>
  <si>
    <t>GUIDA DAMIANO</t>
  </si>
  <si>
    <t>GLI ORSI AL</t>
  </si>
  <si>
    <t>MAZZARELLO VERA</t>
  </si>
  <si>
    <t>CARRARO ALBERTO</t>
  </si>
  <si>
    <t>BELLONI GIORGIO</t>
  </si>
  <si>
    <t>TORIELLI GIUSEPPE</t>
  </si>
  <si>
    <t>GRACI CONCETTA</t>
  </si>
  <si>
    <t>SOLVAY SOLEXIS AL</t>
  </si>
  <si>
    <t>ALPIOVEZZA PAOLO</t>
  </si>
  <si>
    <t>OVADA IN SPORT TEAM</t>
  </si>
  <si>
    <t>CABELLA FABRIZIO</t>
  </si>
  <si>
    <t>UISP AL</t>
  </si>
  <si>
    <t>PRATO PIER LUIGI</t>
  </si>
  <si>
    <t>AGOSTO MAURO</t>
  </si>
  <si>
    <t>GRILLO ADRIANO</t>
  </si>
  <si>
    <t>AIACHINI SIMONE</t>
  </si>
  <si>
    <t>BERGAMINI MARCELLO</t>
  </si>
  <si>
    <t>IVALDI DANIELE</t>
  </si>
  <si>
    <t>MARAT CAPRIATESI</t>
  </si>
  <si>
    <t>CAVALLERI MICHELE</t>
  </si>
  <si>
    <t xml:space="preserve">4° CAMPIONATO PROVINCIALE INDIVIDUALE  </t>
  </si>
  <si>
    <t xml:space="preserve">CATEGORIA A                      ANNI 1997 - 1979     </t>
  </si>
  <si>
    <t>CATEGORIA B                      ANNI 1978 - 1974</t>
  </si>
  <si>
    <t>CATEGORIA C                      ANNI 1973 - 1969</t>
  </si>
  <si>
    <t>CATEGORIA D                       ANNI 1968 - 1964</t>
  </si>
  <si>
    <t>CATEGORIA E                      ANNI 1963 - 1959</t>
  </si>
  <si>
    <t>CATEGORIA F                      ANNI 1958 - 1954</t>
  </si>
  <si>
    <t>CATEGORIA G                      ANNI 1953 - 1949</t>
  </si>
  <si>
    <t>CATEGORIA H                      ANNI 1948 - 1944</t>
  </si>
  <si>
    <t>CATEGORIA K                           ANNI 1943………</t>
  </si>
  <si>
    <t>CATEGORIA L                      ANNI 1997- 1974</t>
  </si>
  <si>
    <t>CATEGORIA M                      ANNI 1973 - 1964</t>
  </si>
  <si>
    <t xml:space="preserve">                  DAL 1963 E PRECEDENTI</t>
  </si>
  <si>
    <t>CIAO 2012!! - 31 DICEMBRE</t>
  </si>
  <si>
    <t>CROSS SBURLATI - 6 GENNAIO</t>
  </si>
  <si>
    <t>CROSS LAGHETTO - 24 FEBBR.</t>
  </si>
  <si>
    <t>MONTALDO B.DA - 10 MARZO</t>
  </si>
  <si>
    <t>ASSANDRI MARCO</t>
  </si>
  <si>
    <t>DACOMO NICO</t>
  </si>
  <si>
    <t>DELLACA' CLAUDIO</t>
  </si>
  <si>
    <t xml:space="preserve">ASSOLUTO E PER CATEGORIE UISP AL   </t>
  </si>
  <si>
    <t>ACQUIRUNNERS</t>
  </si>
  <si>
    <t>PONTA ENRICO</t>
  </si>
  <si>
    <t>AZALAI TORTONA</t>
  </si>
  <si>
    <t>CARELLI MATTIA</t>
  </si>
  <si>
    <t>BERRUTI LUCA</t>
  </si>
  <si>
    <t>CARTOTECNICA AL</t>
  </si>
  <si>
    <t>CALIA NICOLA</t>
  </si>
  <si>
    <t>DHIMI HICHAM</t>
  </si>
  <si>
    <t>BUSCA LINO</t>
  </si>
  <si>
    <t>VERNA ANDREA</t>
  </si>
  <si>
    <t>CAMBARERI ANGELO</t>
  </si>
  <si>
    <t>PARODI PAOLO</t>
  </si>
  <si>
    <t>IANNIELLO VITTORIO</t>
  </si>
  <si>
    <t>BARISONE MASSIMO</t>
  </si>
  <si>
    <t>MULTEDO FRANCO</t>
  </si>
  <si>
    <t>CARBONI COSTANTINO</t>
  </si>
  <si>
    <t>ORLANDO MASSIMO</t>
  </si>
  <si>
    <t>CAVANNA GIOVANNI</t>
  </si>
  <si>
    <t>GATTORNA ENNIO</t>
  </si>
  <si>
    <t>REALE FABRIZIO</t>
  </si>
  <si>
    <t>CANEVA SIMONE</t>
  </si>
  <si>
    <t>LASSEN TINA</t>
  </si>
  <si>
    <t xml:space="preserve">LASSEN TINA </t>
  </si>
  <si>
    <t xml:space="preserve">BERRUTI LUCA </t>
  </si>
  <si>
    <t xml:space="preserve">CALIA NICOLA </t>
  </si>
  <si>
    <t>CAVIGLIA GIOVANNA</t>
  </si>
  <si>
    <t>GALLIA DANIELA</t>
  </si>
  <si>
    <t>CASSULINO ROBERTA</t>
  </si>
  <si>
    <t>NERVI ALBERTO</t>
  </si>
  <si>
    <t>GROSSO MATTIA</t>
  </si>
  <si>
    <t>D'ANGELO MASSIMO</t>
  </si>
  <si>
    <t>COSTANTINO SALVATORE</t>
  </si>
  <si>
    <t>SCAPARRINO FRANCO</t>
  </si>
  <si>
    <t>TORTI ENZO</t>
  </si>
  <si>
    <t>SASSO PIER MARIO</t>
  </si>
  <si>
    <t>POLA OSCAR</t>
  </si>
  <si>
    <t>RUMANO' FRANCESCO</t>
  </si>
  <si>
    <t>LEONFORTE CARMELO</t>
  </si>
  <si>
    <t>AMATEURS GAVI LIGURE</t>
  </si>
  <si>
    <t>BISIO ENRICO</t>
  </si>
  <si>
    <t xml:space="preserve">POLA OSCAR </t>
  </si>
  <si>
    <t>BRAGGIO GIUSEPPE</t>
  </si>
  <si>
    <t>ACQUI TERME - 16 MARZO</t>
  </si>
  <si>
    <t>PANUCCI ANGELO</t>
  </si>
  <si>
    <t>CIMO ALESSANDRO</t>
  </si>
  <si>
    <t>CALZATO CLAUDIO</t>
  </si>
  <si>
    <t>TESTA FAUSTO</t>
  </si>
  <si>
    <t>CHIOLA ROBERTO</t>
  </si>
  <si>
    <t>GIAUME ENRICO</t>
  </si>
  <si>
    <t>BECCARIA GIACOMO</t>
  </si>
  <si>
    <t>LEPRATTO ANGELO</t>
  </si>
  <si>
    <t>DELFINO FABRIZIO</t>
  </si>
  <si>
    <t>ZENDALE SERGIO</t>
  </si>
  <si>
    <t>POLA ROBERTO</t>
  </si>
  <si>
    <t>FIORE GIUSEPPE</t>
  </si>
  <si>
    <t>ESTERNATO LUIGINO</t>
  </si>
  <si>
    <t>DANESIN PIO</t>
  </si>
  <si>
    <t>PERON UMBERTO</t>
  </si>
  <si>
    <t>TIENGO LAURO</t>
  </si>
  <si>
    <t>BERTOCCHI DANIELA</t>
  </si>
  <si>
    <t>BAVAZZANO CRISTINA</t>
  </si>
  <si>
    <t>FALLABRINI BEATRICE</t>
  </si>
  <si>
    <t xml:space="preserve">CARPENETO - 31 MARZO </t>
  </si>
  <si>
    <t>STREVI - 1 APRILE</t>
  </si>
  <si>
    <t>MELIS MASSIMO</t>
  </si>
  <si>
    <t>SCOTTI CARLO</t>
  </si>
  <si>
    <t>MALVICINO LUCA</t>
  </si>
  <si>
    <t>CRAVIN GIULIO</t>
  </si>
  <si>
    <t xml:space="preserve">MALVICINO LUCA </t>
  </si>
  <si>
    <t>DE STEFANI ROBERTO</t>
  </si>
  <si>
    <t>TOFALO GIACOMO</t>
  </si>
  <si>
    <t>ACQUI T. - 7 APRILE</t>
  </si>
  <si>
    <t>LABORAI ANDREA</t>
  </si>
  <si>
    <t>FIGINI KATIA</t>
  </si>
  <si>
    <t>PONZONE - 14 APRILE</t>
  </si>
  <si>
    <t>TOMAGHELLI GIANNI</t>
  </si>
  <si>
    <t>ZILLANTE PIER PAOLO</t>
  </si>
  <si>
    <t>CAPRA FABRIZIO</t>
  </si>
  <si>
    <t>CANEPARI ANDREA</t>
  </si>
  <si>
    <t>SARDI ALDO PIETRO</t>
  </si>
  <si>
    <t>ZUCCA PAOLO</t>
  </si>
  <si>
    <t>PERICH FRANCO</t>
  </si>
  <si>
    <t>DE SORDI STEFANO</t>
  </si>
  <si>
    <t>BOSI DARIO</t>
  </si>
  <si>
    <t>CAMURATI FEDERICO</t>
  </si>
  <si>
    <t>FREE RUNNERS VALENZA</t>
  </si>
  <si>
    <t>LORENZETTI GRAZIELLA</t>
  </si>
  <si>
    <t>PICCIONE TIZIANA</t>
  </si>
  <si>
    <t xml:space="preserve">BRUNO MARIA TERESA </t>
  </si>
  <si>
    <t>BRUNO MARIA TERESA</t>
  </si>
  <si>
    <t>FRE RUNNERS VALENZA</t>
  </si>
  <si>
    <t>ACQUI TERME - 20 APRILE</t>
  </si>
  <si>
    <t>MONTECHIA. D'AC. - 28 APRILE</t>
  </si>
  <si>
    <t>MEDA ROBERTO</t>
  </si>
  <si>
    <t>ACQUI TERME - 3 MAGGIO</t>
  </si>
  <si>
    <t>VALENZA - 5 MAGGIO</t>
  </si>
  <si>
    <t>ACQUI TERME - 8 MAGGIO</t>
  </si>
  <si>
    <t xml:space="preserve">CANTALUPO LIG. - 11 MAGGIO </t>
  </si>
  <si>
    <t>CASTELN. BORM. - 12 MAGGIO</t>
  </si>
  <si>
    <t>OVADA - 14 MAGGIO</t>
  </si>
  <si>
    <t>ACQUI TERME - 15 MAGGIO</t>
  </si>
  <si>
    <t>OVADA - 19 MAGGIO</t>
  </si>
  <si>
    <t>VALENZA - 23 MAGGIO</t>
  </si>
  <si>
    <t>GALLO PIER MARCO</t>
  </si>
  <si>
    <t>CORTOLEZZIS STEFANIA</t>
  </si>
  <si>
    <t>SERCI' MARCO</t>
  </si>
  <si>
    <t>SIRI RENZO</t>
  </si>
  <si>
    <t>ZILLANTE PIERPAOLO</t>
  </si>
  <si>
    <t>MAGRO EUFEMIA</t>
  </si>
  <si>
    <t>AMBROSINI ROBERTA</t>
  </si>
  <si>
    <t>DE MARTINI MARCO</t>
  </si>
  <si>
    <t>GIORDANENGO GRAZIANO</t>
  </si>
  <si>
    <t>ARFINI DAVIDE</t>
  </si>
  <si>
    <t>ZULIAN ALEX</t>
  </si>
  <si>
    <t>BERTAIA PAOLO</t>
  </si>
  <si>
    <t>LAVEZZARI GIANCARLO</t>
  </si>
  <si>
    <t>D'ANDREA GIUSEPPE</t>
  </si>
  <si>
    <t>LEMBO ANTONINO</t>
  </si>
  <si>
    <t>PICCARDI MARCO</t>
  </si>
  <si>
    <t>BAGLIERI GIULIANO</t>
  </si>
  <si>
    <t>ZOCCHEDDU GIOVANNINO</t>
  </si>
  <si>
    <t>BONICELLI MATTIA</t>
  </si>
  <si>
    <t>LOMBARDI ANDREA</t>
  </si>
  <si>
    <t>MELLONI ROBERTO</t>
  </si>
  <si>
    <t>SANGE RUNNING</t>
  </si>
  <si>
    <t>BERGAGLIO ILARIA</t>
  </si>
  <si>
    <t>GARCIA ELISABET</t>
  </si>
  <si>
    <t>SAAD SONIA</t>
  </si>
  <si>
    <t xml:space="preserve">SAAD SONIA </t>
  </si>
  <si>
    <t>CASTAGNONE MASSIMO</t>
  </si>
  <si>
    <t>PARI LUCA</t>
  </si>
  <si>
    <t>AZZALIN GIUSEPPE</t>
  </si>
  <si>
    <t>MANNA MARCO</t>
  </si>
  <si>
    <t>TRAVERSO MAURIZIO</t>
  </si>
  <si>
    <t>VIIZZO MARA</t>
  </si>
  <si>
    <t>ZOCCHEDDU IGNAZIO</t>
  </si>
  <si>
    <t xml:space="preserve">RUPERTO CESARE </t>
  </si>
  <si>
    <t>RUPERTO CESARE</t>
  </si>
  <si>
    <t>TAGLIOLO M.TO - 2 GIUGNO</t>
  </si>
  <si>
    <t>CHIEREGHIN BENIAMINO</t>
  </si>
  <si>
    <t>RAPETTI JACOPO</t>
  </si>
  <si>
    <t>ZANCHI GIANPAOLO</t>
  </si>
  <si>
    <t>COCO ALESSANDRO</t>
  </si>
  <si>
    <t>CASALINO SILVIO</t>
  </si>
  <si>
    <t>GANDOLFI ROBERTO</t>
  </si>
  <si>
    <t>CHIESA GIUSEPPE</t>
  </si>
  <si>
    <t>CARRA' CATERINA</t>
  </si>
  <si>
    <t>DELCRE' ALESSIA</t>
  </si>
  <si>
    <t>CASTELLAZZO B. - 7 GIUGNO</t>
  </si>
  <si>
    <t>MORSASCO - 11 GIUGNO</t>
  </si>
  <si>
    <t>PESTELLI GIOVANNI</t>
  </si>
  <si>
    <t>VENTURA ALESSANDRO</t>
  </si>
  <si>
    <t>LUCIANO PIERO</t>
  </si>
  <si>
    <t>SCARRONE SIMONA</t>
  </si>
  <si>
    <t>ZUCCARIN MARCO</t>
  </si>
  <si>
    <t>CASTELLANO MARCO</t>
  </si>
  <si>
    <t>MENEGALDO EGIDIO</t>
  </si>
  <si>
    <t>MAIELLO NATALE</t>
  </si>
  <si>
    <t>CIVERIATI PIER PAOLO</t>
  </si>
  <si>
    <t>CIMIOTTI DUILIO</t>
  </si>
  <si>
    <t>SILVANI ELEHANNA</t>
  </si>
  <si>
    <t>CASTELN. SCR. - 18 GIUGNO</t>
  </si>
  <si>
    <t>ALESSANDRIA - 20 GIUGNO</t>
  </si>
  <si>
    <t>BISTAGNO - 23 GIUGNO</t>
  </si>
  <si>
    <t>MERANA - 25 GIUGNO</t>
  </si>
  <si>
    <t>VILLAROMAGN. - 26 GIUGNO</t>
  </si>
  <si>
    <t>SILVANI TANIA</t>
  </si>
  <si>
    <t>RACCONE GIANCARLO</t>
  </si>
  <si>
    <t>NOVELLO GIANNI</t>
  </si>
  <si>
    <t>BRANELLA MORENO</t>
  </si>
  <si>
    <t>FUSCALDO CARLO</t>
  </si>
  <si>
    <t>SILVANO D'ORBA - 2 LUGLIO</t>
  </si>
  <si>
    <t>ABBA' SERGIO</t>
  </si>
  <si>
    <t>MATTEOLI FABIANO</t>
  </si>
  <si>
    <t>MANDIROLA LUCA</t>
  </si>
  <si>
    <t>SAMPIETRO GIANLUCA</t>
  </si>
  <si>
    <t>BELLINZONA ENRICO</t>
  </si>
  <si>
    <t>PISANI MAURIZIO</t>
  </si>
  <si>
    <t>D'ARONZO ANNA MARIA</t>
  </si>
  <si>
    <t>RICALDONE - 3 LUGLIO</t>
  </si>
  <si>
    <t>CASTELFERRO - 4 LUGLIO</t>
  </si>
  <si>
    <t>BALESTRERO MAURO</t>
  </si>
  <si>
    <t>LAGUZZI PAOLO</t>
  </si>
  <si>
    <t>MORNESE - 7 LUGLIO</t>
  </si>
  <si>
    <t>RIVERA DANIELA</t>
  </si>
  <si>
    <t>CASALEGGIO B. - 11 LUGLIO</t>
  </si>
  <si>
    <t>OVADA - 14 LUGLIO</t>
  </si>
  <si>
    <t>CAVATORE - 16 LUGLIO</t>
  </si>
  <si>
    <t>OVADA - 18 LUGLIO</t>
  </si>
  <si>
    <t>VIGUZZOLO - 21 LUGLIO</t>
  </si>
  <si>
    <t>ORSARA B.DA - 24 LUGLIO</t>
  </si>
  <si>
    <t>CARROSIO - 25 LUGLIO</t>
  </si>
  <si>
    <t>CASSINE - 26 LUGLIO</t>
  </si>
  <si>
    <t>ROCCA GRIM. - 28 LUGLIO</t>
  </si>
  <si>
    <t>BELFORTE MONF. - 30 LUGLIO</t>
  </si>
  <si>
    <t>DELL'ERA MARCO</t>
  </si>
  <si>
    <t>CICALINI ALBERTO</t>
  </si>
  <si>
    <t>DARDATO GIANLUCA</t>
  </si>
  <si>
    <t>BORDONI ANDREA</t>
  </si>
  <si>
    <t>CASSINELLE - 1 AGOSTO</t>
  </si>
  <si>
    <t>TRISOBBIO - 4 AGOSTO</t>
  </si>
  <si>
    <t>ACQUI TERME - 6 AGOSTO</t>
  </si>
  <si>
    <t>ACQUI TERME - 7 AGOSTO</t>
  </si>
  <si>
    <t>PRASCO - 9 AGOSTO</t>
  </si>
  <si>
    <t>PARETO - 11 AGOSTO</t>
  </si>
  <si>
    <t>MORO DAVIDE</t>
  </si>
  <si>
    <t>CANALE GIACOMO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</si>
</sst>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sz val="26"/>
      <color indexed="15"/>
      <name val="Arial"/>
      <family val="2"/>
    </font>
    <font>
      <sz val="26"/>
      <name val="Tahoma"/>
      <family val="2"/>
    </font>
    <font>
      <u val="single"/>
      <sz val="26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Wingdings"/>
      <family val="0"/>
    </font>
    <font>
      <u val="single"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color indexed="59"/>
      <name val="Arial"/>
      <family val="2"/>
    </font>
    <font>
      <sz val="12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8"/>
      <color indexed="14"/>
      <name val="Tahoma"/>
      <family val="2"/>
    </font>
    <font>
      <b/>
      <sz val="12"/>
      <color indexed="8"/>
      <name val="Arial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8"/>
      <color indexed="59"/>
      <name val="Tahoma"/>
      <family val="2"/>
    </font>
    <font>
      <sz val="9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7" fillId="16" borderId="1" applyNumberFormat="0" applyAlignment="0" applyProtection="0"/>
    <xf numFmtId="0" fontId="38" fillId="0" borderId="2" applyNumberFormat="0" applyFill="0" applyAlignment="0" applyProtection="0"/>
    <xf numFmtId="0" fontId="39" fillId="17" borderId="3" applyNumberFormat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3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36" fillId="16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48" applyFont="1" applyFill="1">
      <alignment/>
      <protection/>
    </xf>
    <xf numFmtId="0" fontId="6" fillId="0" borderId="0" xfId="48" applyFont="1" applyFill="1">
      <alignment/>
      <protection/>
    </xf>
    <xf numFmtId="0" fontId="3" fillId="0" borderId="0" xfId="48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3" fillId="0" borderId="0" xfId="48" applyFont="1" applyFill="1" applyBorder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9" fillId="0" borderId="0" xfId="48" applyFont="1" applyBorder="1" applyAlignment="1">
      <alignment horizontal="center"/>
      <protection/>
    </xf>
    <xf numFmtId="0" fontId="0" fillId="0" borderId="0" xfId="48" applyFont="1">
      <alignment/>
      <protection/>
    </xf>
    <xf numFmtId="0" fontId="10" fillId="0" borderId="0" xfId="48" applyFont="1">
      <alignment/>
      <protection/>
    </xf>
    <xf numFmtId="0" fontId="7" fillId="0" borderId="0" xfId="48" applyFont="1" applyBorder="1" applyAlignment="1">
      <alignment horizontal="center"/>
      <protection/>
    </xf>
    <xf numFmtId="0" fontId="0" fillId="0" borderId="0" xfId="48" applyFill="1" applyAlignment="1">
      <alignment horizontal="center"/>
      <protection/>
    </xf>
    <xf numFmtId="0" fontId="12" fillId="0" borderId="0" xfId="48" applyFont="1" applyFill="1" applyAlignment="1">
      <alignment vertical="center"/>
      <protection/>
    </xf>
    <xf numFmtId="0" fontId="13" fillId="0" borderId="0" xfId="48" applyFont="1" applyFill="1" applyAlignment="1">
      <alignment horizontal="left"/>
      <protection/>
    </xf>
    <xf numFmtId="0" fontId="12" fillId="0" borderId="0" xfId="48" applyFont="1">
      <alignment/>
      <protection/>
    </xf>
    <xf numFmtId="0" fontId="12" fillId="0" borderId="0" xfId="48" applyFont="1" applyBorder="1">
      <alignment/>
      <protection/>
    </xf>
    <xf numFmtId="0" fontId="11" fillId="0" borderId="0" xfId="48" applyFont="1" applyFill="1" applyBorder="1" applyAlignment="1">
      <alignment horizontal="left"/>
      <protection/>
    </xf>
    <xf numFmtId="0" fontId="12" fillId="0" borderId="0" xfId="48" applyFont="1" applyFill="1" applyBorder="1" applyAlignment="1">
      <alignment vertical="center"/>
      <protection/>
    </xf>
    <xf numFmtId="0" fontId="12" fillId="0" borderId="0" xfId="48" applyFont="1" applyFill="1">
      <alignment/>
      <protection/>
    </xf>
    <xf numFmtId="0" fontId="12" fillId="0" borderId="0" xfId="48" applyFont="1" applyFill="1" applyAlignment="1">
      <alignment horizontal="center"/>
      <protection/>
    </xf>
    <xf numFmtId="0" fontId="12" fillId="0" borderId="0" xfId="48" applyFont="1" applyFill="1" applyBorder="1" applyAlignment="1">
      <alignment horizontal="center"/>
      <protection/>
    </xf>
    <xf numFmtId="0" fontId="12" fillId="0" borderId="0" xfId="48" applyFont="1" applyFill="1" applyBorder="1">
      <alignment/>
      <protection/>
    </xf>
    <xf numFmtId="0" fontId="9" fillId="0" borderId="0" xfId="48" applyFont="1" applyFill="1" applyBorder="1" applyAlignment="1">
      <alignment horizontal="center"/>
      <protection/>
    </xf>
    <xf numFmtId="0" fontId="14" fillId="0" borderId="0" xfId="48" applyFont="1" applyFill="1">
      <alignment/>
      <protection/>
    </xf>
    <xf numFmtId="0" fontId="0" fillId="0" borderId="0" xfId="48" applyFill="1" applyBorder="1">
      <alignment/>
      <protection/>
    </xf>
    <xf numFmtId="0" fontId="16" fillId="24" borderId="10" xfId="48" applyFont="1" applyFill="1" applyBorder="1" applyAlignment="1">
      <alignment horizontal="center" vertical="center"/>
      <protection/>
    </xf>
    <xf numFmtId="0" fontId="16" fillId="0" borderId="10" xfId="48" applyFont="1" applyFill="1" applyBorder="1" applyAlignment="1">
      <alignment horizontal="center" vertical="center"/>
      <protection/>
    </xf>
    <xf numFmtId="0" fontId="16" fillId="0" borderId="10" xfId="48" applyFont="1" applyFill="1" applyBorder="1" applyAlignment="1">
      <alignment horizontal="center"/>
      <protection/>
    </xf>
    <xf numFmtId="0" fontId="16" fillId="0" borderId="11" xfId="48" applyFont="1" applyFill="1" applyBorder="1" applyAlignment="1">
      <alignment horizontal="center"/>
      <protection/>
    </xf>
    <xf numFmtId="0" fontId="16" fillId="0" borderId="12" xfId="48" applyFont="1" applyFill="1" applyBorder="1" applyAlignment="1">
      <alignment horizontal="center"/>
      <protection/>
    </xf>
    <xf numFmtId="0" fontId="16" fillId="0" borderId="13" xfId="48" applyFont="1" applyFill="1" applyBorder="1" applyAlignment="1">
      <alignment horizontal="center"/>
      <protection/>
    </xf>
    <xf numFmtId="0" fontId="15" fillId="24" borderId="10" xfId="48" applyFont="1" applyFill="1" applyBorder="1" applyAlignment="1">
      <alignment horizontal="center" vertical="center"/>
      <protection/>
    </xf>
    <xf numFmtId="16" fontId="11" fillId="24" borderId="10" xfId="48" applyNumberFormat="1" applyFont="1" applyFill="1" applyBorder="1" applyAlignment="1">
      <alignment horizontal="center" vertical="center" textRotation="90" wrapText="1"/>
      <protection/>
    </xf>
    <xf numFmtId="0" fontId="12" fillId="8" borderId="0" xfId="48" applyFont="1" applyFill="1">
      <alignment/>
      <protection/>
    </xf>
    <xf numFmtId="0" fontId="12" fillId="8" borderId="14" xfId="48" applyFont="1" applyFill="1" applyBorder="1" applyAlignment="1">
      <alignment horizontal="center"/>
      <protection/>
    </xf>
    <xf numFmtId="0" fontId="12" fillId="8" borderId="14" xfId="48" applyFont="1" applyFill="1" applyBorder="1">
      <alignment/>
      <protection/>
    </xf>
    <xf numFmtId="0" fontId="18" fillId="8" borderId="14" xfId="48" applyFont="1" applyFill="1" applyBorder="1" applyAlignment="1">
      <alignment horizontal="center"/>
      <protection/>
    </xf>
    <xf numFmtId="0" fontId="19" fillId="25" borderId="11" xfId="48" applyFont="1" applyFill="1" applyBorder="1" applyAlignment="1">
      <alignment horizontal="center" vertical="center"/>
      <protection/>
    </xf>
    <xf numFmtId="0" fontId="12" fillId="3" borderId="14" xfId="48" applyFont="1" applyFill="1" applyBorder="1" applyAlignment="1">
      <alignment horizontal="center"/>
      <protection/>
    </xf>
    <xf numFmtId="0" fontId="19" fillId="25" borderId="10" xfId="48" applyFont="1" applyFill="1" applyBorder="1" applyAlignment="1">
      <alignment horizontal="center" vertical="center"/>
      <protection/>
    </xf>
    <xf numFmtId="0" fontId="19" fillId="26" borderId="10" xfId="48" applyFont="1" applyFill="1" applyBorder="1" applyAlignment="1">
      <alignment horizontal="center" vertical="center"/>
      <protection/>
    </xf>
    <xf numFmtId="0" fontId="15" fillId="27" borderId="0" xfId="48" applyFont="1" applyFill="1" applyBorder="1" applyAlignment="1">
      <alignment horizontal="left"/>
      <protection/>
    </xf>
    <xf numFmtId="0" fontId="15" fillId="27" borderId="0" xfId="48" applyFont="1" applyFill="1" applyBorder="1" applyAlignment="1">
      <alignment vertical="center"/>
      <protection/>
    </xf>
    <xf numFmtId="0" fontId="12" fillId="27" borderId="0" xfId="48" applyFont="1" applyFill="1" applyBorder="1" applyAlignment="1">
      <alignment vertical="center"/>
      <protection/>
    </xf>
    <xf numFmtId="0" fontId="8" fillId="27" borderId="0" xfId="48" applyFont="1" applyFill="1" applyBorder="1" applyAlignment="1">
      <alignment vertical="center"/>
      <protection/>
    </xf>
    <xf numFmtId="0" fontId="8" fillId="0" borderId="0" xfId="48" applyFont="1" applyFill="1" applyBorder="1" applyAlignment="1">
      <alignment vertical="center"/>
      <protection/>
    </xf>
    <xf numFmtId="0" fontId="0" fillId="10" borderId="11" xfId="48" applyFont="1" applyFill="1" applyBorder="1" applyAlignment="1">
      <alignment vertical="center"/>
      <protection/>
    </xf>
    <xf numFmtId="0" fontId="0" fillId="10" borderId="15" xfId="48" applyFont="1" applyFill="1" applyBorder="1" applyAlignment="1">
      <alignment vertical="center"/>
      <protection/>
    </xf>
    <xf numFmtId="0" fontId="8" fillId="10" borderId="15" xfId="48" applyFont="1" applyFill="1" applyBorder="1" applyAlignment="1">
      <alignment vertical="center"/>
      <protection/>
    </xf>
    <xf numFmtId="0" fontId="0" fillId="10" borderId="16" xfId="48" applyFont="1" applyFill="1" applyBorder="1" applyAlignment="1">
      <alignment vertical="center"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center" wrapText="1"/>
      <protection/>
    </xf>
    <xf numFmtId="0" fontId="9" fillId="0" borderId="0" xfId="48" applyFont="1" applyBorder="1">
      <alignment/>
      <protection/>
    </xf>
    <xf numFmtId="0" fontId="9" fillId="0" borderId="0" xfId="48" applyFont="1">
      <alignment/>
      <protection/>
    </xf>
    <xf numFmtId="0" fontId="12" fillId="8" borderId="17" xfId="48" applyFont="1" applyFill="1" applyBorder="1" applyAlignment="1">
      <alignment horizontal="center"/>
      <protection/>
    </xf>
    <xf numFmtId="0" fontId="20" fillId="0" borderId="10" xfId="48" applyFont="1" applyFill="1" applyBorder="1" applyAlignment="1">
      <alignment horizontal="center" vertical="center" wrapText="1"/>
      <protection/>
    </xf>
    <xf numFmtId="0" fontId="20" fillId="0" borderId="10" xfId="48" applyFont="1" applyFill="1" applyBorder="1" applyAlignment="1">
      <alignment horizontal="center"/>
      <protection/>
    </xf>
    <xf numFmtId="0" fontId="20" fillId="0" borderId="13" xfId="48" applyFont="1" applyFill="1" applyBorder="1" applyAlignment="1">
      <alignment horizontal="center"/>
      <protection/>
    </xf>
    <xf numFmtId="0" fontId="20" fillId="0" borderId="18" xfId="48" applyFont="1" applyFill="1" applyBorder="1" applyAlignment="1">
      <alignment horizontal="center"/>
      <protection/>
    </xf>
    <xf numFmtId="0" fontId="20" fillId="0" borderId="12" xfId="48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Alignment="1">
      <alignment horizontal="center"/>
      <protection/>
    </xf>
    <xf numFmtId="0" fontId="7" fillId="0" borderId="0" xfId="48" applyFont="1" applyFill="1" applyAlignment="1">
      <alignment horizontal="center"/>
      <protection/>
    </xf>
    <xf numFmtId="0" fontId="20" fillId="0" borderId="19" xfId="48" applyFont="1" applyFill="1" applyBorder="1" applyAlignment="1">
      <alignment horizontal="center"/>
      <protection/>
    </xf>
    <xf numFmtId="0" fontId="20" fillId="0" borderId="20" xfId="48" applyFont="1" applyFill="1" applyBorder="1" applyAlignment="1">
      <alignment horizontal="center"/>
      <protection/>
    </xf>
    <xf numFmtId="0" fontId="19" fillId="25" borderId="12" xfId="48" applyFont="1" applyFill="1" applyBorder="1" applyAlignment="1">
      <alignment horizontal="center" vertical="center"/>
      <protection/>
    </xf>
    <xf numFmtId="0" fontId="20" fillId="0" borderId="12" xfId="48" applyFont="1" applyFill="1" applyBorder="1" applyAlignment="1">
      <alignment horizontal="center" vertical="center" wrapText="1"/>
      <protection/>
    </xf>
    <xf numFmtId="0" fontId="19" fillId="26" borderId="12" xfId="48" applyFont="1" applyFill="1" applyBorder="1" applyAlignment="1">
      <alignment horizontal="center"/>
      <protection/>
    </xf>
    <xf numFmtId="0" fontId="7" fillId="0" borderId="17" xfId="48" applyFont="1" applyBorder="1" applyAlignment="1">
      <alignment horizontal="center"/>
      <protection/>
    </xf>
    <xf numFmtId="0" fontId="20" fillId="27" borderId="10" xfId="48" applyFont="1" applyFill="1" applyBorder="1" applyAlignment="1">
      <alignment horizontal="center"/>
      <protection/>
    </xf>
    <xf numFmtId="0" fontId="7" fillId="27" borderId="0" xfId="48" applyFont="1" applyFill="1" applyBorder="1" applyAlignment="1">
      <alignment horizontal="center"/>
      <protection/>
    </xf>
    <xf numFmtId="0" fontId="12" fillId="10" borderId="0" xfId="48" applyFont="1" applyFill="1" applyAlignment="1">
      <alignment horizontal="center"/>
      <protection/>
    </xf>
    <xf numFmtId="0" fontId="16" fillId="10" borderId="10" xfId="48" applyFont="1" applyFill="1" applyBorder="1" applyAlignment="1">
      <alignment horizontal="center"/>
      <protection/>
    </xf>
    <xf numFmtId="0" fontId="0" fillId="27" borderId="0" xfId="48" applyFill="1" applyBorder="1">
      <alignment/>
      <protection/>
    </xf>
    <xf numFmtId="0" fontId="0" fillId="27" borderId="0" xfId="0" applyFill="1" applyAlignment="1">
      <alignment/>
    </xf>
    <xf numFmtId="0" fontId="23" fillId="24" borderId="10" xfId="48" applyFont="1" applyFill="1" applyBorder="1" applyAlignment="1">
      <alignment horizontal="center" vertical="center" textRotation="90"/>
      <protection/>
    </xf>
    <xf numFmtId="0" fontId="20" fillId="27" borderId="10" xfId="48" applyFont="1" applyFill="1" applyBorder="1" applyAlignment="1">
      <alignment horizontal="center" vertical="center" wrapText="1"/>
      <protection/>
    </xf>
    <xf numFmtId="0" fontId="20" fillId="27" borderId="11" xfId="48" applyFont="1" applyFill="1" applyBorder="1" applyAlignment="1">
      <alignment horizontal="center"/>
      <protection/>
    </xf>
    <xf numFmtId="0" fontId="20" fillId="27" borderId="13" xfId="48" applyFont="1" applyFill="1" applyBorder="1" applyAlignment="1">
      <alignment horizontal="center"/>
      <protection/>
    </xf>
    <xf numFmtId="0" fontId="20" fillId="27" borderId="12" xfId="48" applyFont="1" applyFill="1" applyBorder="1" applyAlignment="1">
      <alignment horizontal="center"/>
      <protection/>
    </xf>
    <xf numFmtId="0" fontId="19" fillId="27" borderId="0" xfId="48" applyFont="1" applyFill="1" applyBorder="1">
      <alignment/>
      <protection/>
    </xf>
    <xf numFmtId="0" fontId="12" fillId="27" borderId="0" xfId="48" applyFont="1" applyFill="1" applyBorder="1">
      <alignment/>
      <protection/>
    </xf>
    <xf numFmtId="0" fontId="0" fillId="27" borderId="0" xfId="0" applyFill="1" applyBorder="1" applyAlignment="1">
      <alignment/>
    </xf>
    <xf numFmtId="0" fontId="3" fillId="27" borderId="0" xfId="48" applyFont="1" applyFill="1" applyBorder="1">
      <alignment/>
      <protection/>
    </xf>
    <xf numFmtId="0" fontId="5" fillId="27" borderId="0" xfId="48" applyFont="1" applyFill="1" applyBorder="1" applyAlignment="1">
      <alignment horizontal="center"/>
      <protection/>
    </xf>
    <xf numFmtId="0" fontId="7" fillId="0" borderId="21" xfId="48" applyFont="1" applyBorder="1" applyAlignment="1">
      <alignment horizontal="center"/>
      <protection/>
    </xf>
    <xf numFmtId="0" fontId="7" fillId="27" borderId="21" xfId="48" applyFont="1" applyFill="1" applyBorder="1" applyAlignment="1">
      <alignment horizontal="center"/>
      <protection/>
    </xf>
    <xf numFmtId="0" fontId="20" fillId="0" borderId="0" xfId="48" applyFont="1" applyFill="1" applyBorder="1" applyAlignment="1">
      <alignment horizontal="center" vertical="center" wrapText="1"/>
      <protection/>
    </xf>
    <xf numFmtId="0" fontId="20" fillId="0" borderId="0" xfId="48" applyFont="1" applyFill="1" applyBorder="1" applyAlignment="1">
      <alignment horizontal="center"/>
      <protection/>
    </xf>
    <xf numFmtId="0" fontId="7" fillId="0" borderId="17" xfId="48" applyFont="1" applyFill="1" applyBorder="1" applyAlignment="1">
      <alignment horizontal="center"/>
      <protection/>
    </xf>
    <xf numFmtId="0" fontId="7" fillId="0" borderId="17" xfId="48" applyFont="1" applyFill="1" applyBorder="1" applyAlignment="1">
      <alignment horizontal="center" vertical="center" wrapText="1"/>
      <protection/>
    </xf>
    <xf numFmtId="0" fontId="7" fillId="0" borderId="22" xfId="48" applyFont="1" applyFill="1" applyBorder="1" applyAlignment="1">
      <alignment horizontal="center"/>
      <protection/>
    </xf>
    <xf numFmtId="0" fontId="20" fillId="27" borderId="18" xfId="48" applyFont="1" applyFill="1" applyBorder="1" applyAlignment="1">
      <alignment horizontal="center"/>
      <protection/>
    </xf>
    <xf numFmtId="0" fontId="19" fillId="25" borderId="23" xfId="48" applyFont="1" applyFill="1" applyBorder="1" applyAlignment="1">
      <alignment horizontal="center" vertical="center"/>
      <protection/>
    </xf>
    <xf numFmtId="0" fontId="15" fillId="10" borderId="14" xfId="48" applyFont="1" applyFill="1" applyBorder="1" applyAlignment="1">
      <alignment vertical="center"/>
      <protection/>
    </xf>
    <xf numFmtId="0" fontId="19" fillId="10" borderId="14" xfId="48" applyFont="1" applyFill="1" applyBorder="1" applyAlignment="1">
      <alignment vertical="center"/>
      <protection/>
    </xf>
    <xf numFmtId="0" fontId="19" fillId="25" borderId="24" xfId="48" applyFont="1" applyFill="1" applyBorder="1" applyAlignment="1">
      <alignment horizontal="center" vertical="center"/>
      <protection/>
    </xf>
    <xf numFmtId="0" fontId="19" fillId="25" borderId="25" xfId="48" applyFont="1" applyFill="1" applyBorder="1" applyAlignment="1">
      <alignment horizontal="center" vertical="center"/>
      <protection/>
    </xf>
    <xf numFmtId="0" fontId="20" fillId="27" borderId="20" xfId="48" applyFont="1" applyFill="1" applyBorder="1" applyAlignment="1">
      <alignment horizontal="center"/>
      <protection/>
    </xf>
    <xf numFmtId="0" fontId="12" fillId="10" borderId="12" xfId="48" applyFont="1" applyFill="1" applyBorder="1">
      <alignment/>
      <protection/>
    </xf>
    <xf numFmtId="0" fontId="0" fillId="10" borderId="12" xfId="48" applyFill="1" applyBorder="1">
      <alignment/>
      <protection/>
    </xf>
    <xf numFmtId="0" fontId="7" fillId="8" borderId="14" xfId="48" applyFont="1" applyFill="1" applyBorder="1" applyAlignment="1">
      <alignment horizontal="center"/>
      <protection/>
    </xf>
    <xf numFmtId="0" fontId="7" fillId="28" borderId="26" xfId="48" applyFont="1" applyFill="1" applyBorder="1" applyAlignment="1">
      <alignment horizontal="center" vertical="center"/>
      <protection/>
    </xf>
    <xf numFmtId="0" fontId="7" fillId="8" borderId="15" xfId="48" applyFont="1" applyFill="1" applyBorder="1" applyAlignment="1">
      <alignment horizontal="center"/>
      <protection/>
    </xf>
    <xf numFmtId="0" fontId="20" fillId="0" borderId="17" xfId="48" applyFont="1" applyFill="1" applyBorder="1" applyAlignment="1">
      <alignment horizontal="center"/>
      <protection/>
    </xf>
    <xf numFmtId="0" fontId="12" fillId="3" borderId="27" xfId="48" applyFont="1" applyFill="1" applyBorder="1" applyAlignment="1">
      <alignment horizontal="center"/>
      <protection/>
    </xf>
    <xf numFmtId="0" fontId="9" fillId="3" borderId="14" xfId="48" applyFont="1" applyFill="1" applyBorder="1" applyAlignment="1">
      <alignment horizontal="center"/>
      <protection/>
    </xf>
    <xf numFmtId="0" fontId="2" fillId="22" borderId="28" xfId="48" applyFont="1" applyFill="1" applyBorder="1" applyAlignment="1">
      <alignment vertical="center"/>
      <protection/>
    </xf>
    <xf numFmtId="0" fontId="3" fillId="22" borderId="27" xfId="48" applyFont="1" applyFill="1" applyBorder="1" applyAlignment="1">
      <alignment vertical="center"/>
      <protection/>
    </xf>
    <xf numFmtId="0" fontId="3" fillId="22" borderId="27" xfId="48" applyFont="1" applyFill="1" applyBorder="1">
      <alignment/>
      <protection/>
    </xf>
    <xf numFmtId="0" fontId="24" fillId="29" borderId="10" xfId="48" applyFont="1" applyFill="1" applyBorder="1" applyAlignment="1">
      <alignment vertical="center"/>
      <protection/>
    </xf>
    <xf numFmtId="0" fontId="24" fillId="29" borderId="16" xfId="48" applyFont="1" applyFill="1" applyBorder="1" applyAlignment="1">
      <alignment vertical="center"/>
      <protection/>
    </xf>
    <xf numFmtId="0" fontId="24" fillId="29" borderId="23" xfId="48" applyFont="1" applyFill="1" applyBorder="1" applyAlignment="1">
      <alignment vertical="center"/>
      <protection/>
    </xf>
    <xf numFmtId="0" fontId="24" fillId="29" borderId="29" xfId="48" applyFont="1" applyFill="1" applyBorder="1" applyAlignment="1">
      <alignment vertical="center"/>
      <protection/>
    </xf>
    <xf numFmtId="0" fontId="24" fillId="27" borderId="10" xfId="48" applyFont="1" applyFill="1" applyBorder="1" applyAlignment="1">
      <alignment vertical="center"/>
      <protection/>
    </xf>
    <xf numFmtId="0" fontId="24" fillId="27" borderId="16" xfId="48" applyFont="1" applyFill="1" applyBorder="1" applyAlignment="1">
      <alignment vertical="center"/>
      <protection/>
    </xf>
    <xf numFmtId="0" fontId="24" fillId="27" borderId="12" xfId="48" applyFont="1" applyFill="1" applyBorder="1" applyAlignment="1">
      <alignment vertical="center"/>
      <protection/>
    </xf>
    <xf numFmtId="0" fontId="16" fillId="0" borderId="12" xfId="48" applyFont="1" applyBorder="1" applyAlignment="1">
      <alignment horizontal="center"/>
      <protection/>
    </xf>
    <xf numFmtId="0" fontId="26" fillId="30" borderId="11" xfId="48" applyFont="1" applyFill="1" applyBorder="1" applyAlignment="1">
      <alignment horizontal="center" vertical="center"/>
      <protection/>
    </xf>
    <xf numFmtId="0" fontId="24" fillId="29" borderId="12" xfId="48" applyFont="1" applyFill="1" applyBorder="1" applyAlignment="1">
      <alignment vertical="center"/>
      <protection/>
    </xf>
    <xf numFmtId="0" fontId="19" fillId="0" borderId="12" xfId="48" applyFont="1" applyBorder="1" applyAlignment="1">
      <alignment horizontal="center"/>
      <protection/>
    </xf>
    <xf numFmtId="0" fontId="8" fillId="0" borderId="0" xfId="48" applyFont="1" applyBorder="1" applyAlignment="1">
      <alignment horizont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21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22" fillId="8" borderId="14" xfId="48" applyFont="1" applyFill="1" applyBorder="1" applyAlignment="1">
      <alignment horizontal="center"/>
      <protection/>
    </xf>
    <xf numFmtId="0" fontId="27" fillId="8" borderId="14" xfId="48" applyFont="1" applyFill="1" applyBorder="1" applyAlignment="1">
      <alignment horizontal="center"/>
      <protection/>
    </xf>
    <xf numFmtId="0" fontId="8" fillId="8" borderId="14" xfId="48" applyFont="1" applyFill="1" applyBorder="1" applyAlignment="1">
      <alignment horizontal="center"/>
      <protection/>
    </xf>
    <xf numFmtId="0" fontId="8" fillId="3" borderId="14" xfId="48" applyFont="1" applyFill="1" applyBorder="1" applyAlignment="1">
      <alignment horizontal="center"/>
      <protection/>
    </xf>
    <xf numFmtId="0" fontId="9" fillId="0" borderId="0" xfId="48" applyFont="1" applyAlignment="1">
      <alignment horizontal="center"/>
      <protection/>
    </xf>
    <xf numFmtId="0" fontId="11" fillId="3" borderId="14" xfId="48" applyFont="1" applyFill="1" applyBorder="1" applyAlignment="1">
      <alignment horizontal="center"/>
      <protection/>
    </xf>
    <xf numFmtId="0" fontId="24" fillId="29" borderId="10" xfId="48" applyFont="1" applyFill="1" applyBorder="1" applyAlignment="1">
      <alignment horizontal="left" vertical="center"/>
      <protection/>
    </xf>
    <xf numFmtId="0" fontId="24" fillId="29" borderId="12" xfId="48" applyFont="1" applyFill="1" applyBorder="1" applyAlignment="1">
      <alignment horizontal="left"/>
      <protection/>
    </xf>
    <xf numFmtId="0" fontId="24" fillId="29" borderId="12" xfId="48" applyFont="1" applyFill="1" applyBorder="1" applyAlignment="1">
      <alignment/>
      <protection/>
    </xf>
    <xf numFmtId="0" fontId="9" fillId="8" borderId="14" xfId="48" applyFont="1" applyFill="1" applyBorder="1" applyAlignment="1">
      <alignment horizontal="center"/>
      <protection/>
    </xf>
    <xf numFmtId="0" fontId="9" fillId="8" borderId="14" xfId="48" applyFont="1" applyFill="1" applyBorder="1">
      <alignment/>
      <protection/>
    </xf>
    <xf numFmtId="0" fontId="12" fillId="3" borderId="14" xfId="48" applyFont="1" applyFill="1" applyBorder="1">
      <alignment/>
      <protection/>
    </xf>
    <xf numFmtId="0" fontId="18" fillId="8" borderId="17" xfId="48" applyFont="1" applyFill="1" applyBorder="1" applyAlignment="1">
      <alignment horizontal="center"/>
      <protection/>
    </xf>
    <xf numFmtId="0" fontId="12" fillId="8" borderId="17" xfId="48" applyFont="1" applyFill="1" applyBorder="1">
      <alignment/>
      <protection/>
    </xf>
    <xf numFmtId="0" fontId="24" fillId="29" borderId="15" xfId="48" applyFont="1" applyFill="1" applyBorder="1" applyAlignment="1">
      <alignment vertical="center"/>
      <protection/>
    </xf>
    <xf numFmtId="0" fontId="17" fillId="31" borderId="19" xfId="48" applyFont="1" applyFill="1" applyBorder="1" applyAlignment="1">
      <alignment vertical="center"/>
      <protection/>
    </xf>
    <xf numFmtId="0" fontId="17" fillId="31" borderId="21" xfId="48" applyFont="1" applyFill="1" applyBorder="1" applyAlignment="1">
      <alignment vertical="center"/>
      <protection/>
    </xf>
    <xf numFmtId="0" fontId="12" fillId="8" borderId="0" xfId="48" applyFont="1" applyFill="1" applyBorder="1">
      <alignment/>
      <protection/>
    </xf>
    <xf numFmtId="0" fontId="12" fillId="31" borderId="14" xfId="48" applyFont="1" applyFill="1" applyBorder="1" applyAlignment="1">
      <alignment horizontal="center" vertical="center"/>
      <protection/>
    </xf>
    <xf numFmtId="0" fontId="14" fillId="8" borderId="14" xfId="48" applyFont="1" applyFill="1" applyBorder="1">
      <alignment/>
      <protection/>
    </xf>
    <xf numFmtId="0" fontId="24" fillId="27" borderId="15" xfId="48" applyFont="1" applyFill="1" applyBorder="1" applyAlignment="1">
      <alignment vertical="center"/>
      <protection/>
    </xf>
    <xf numFmtId="0" fontId="24" fillId="27" borderId="26" xfId="48" applyFont="1" applyFill="1" applyBorder="1" applyAlignment="1">
      <alignment vertical="center"/>
      <protection/>
    </xf>
    <xf numFmtId="0" fontId="17" fillId="32" borderId="19" xfId="48" applyFont="1" applyFill="1" applyBorder="1" applyAlignment="1">
      <alignment vertical="center"/>
      <protection/>
    </xf>
    <xf numFmtId="0" fontId="17" fillId="32" borderId="21" xfId="48" applyFont="1" applyFill="1" applyBorder="1" applyAlignment="1">
      <alignment vertical="center"/>
      <protection/>
    </xf>
    <xf numFmtId="0" fontId="12" fillId="3" borderId="17" xfId="48" applyFont="1" applyFill="1" applyBorder="1">
      <alignment/>
      <protection/>
    </xf>
    <xf numFmtId="0" fontId="18" fillId="3" borderId="14" xfId="48" applyFont="1" applyFill="1" applyBorder="1" applyAlignment="1">
      <alignment horizontal="center"/>
      <protection/>
    </xf>
    <xf numFmtId="0" fontId="7" fillId="8" borderId="0" xfId="48" applyFont="1" applyFill="1" applyBorder="1" applyAlignment="1">
      <alignment horizontal="center"/>
      <protection/>
    </xf>
    <xf numFmtId="0" fontId="7" fillId="8" borderId="17" xfId="48" applyFont="1" applyFill="1" applyBorder="1" applyAlignment="1">
      <alignment horizontal="center"/>
      <protection/>
    </xf>
    <xf numFmtId="0" fontId="7" fillId="8" borderId="21" xfId="48" applyFont="1" applyFill="1" applyBorder="1" applyAlignment="1">
      <alignment horizontal="center"/>
      <protection/>
    </xf>
    <xf numFmtId="0" fontId="20" fillId="8" borderId="14" xfId="48" applyFont="1" applyFill="1" applyBorder="1" applyAlignment="1">
      <alignment horizontal="center" vertical="center" wrapText="1"/>
      <protection/>
    </xf>
    <xf numFmtId="0" fontId="24" fillId="27" borderId="12" xfId="48" applyFont="1" applyFill="1" applyBorder="1" applyAlignment="1">
      <alignment horizontal="left" vertical="center"/>
      <protection/>
    </xf>
    <xf numFmtId="0" fontId="24" fillId="27" borderId="30" xfId="48" applyFont="1" applyFill="1" applyBorder="1" applyAlignment="1">
      <alignment vertical="center"/>
      <protection/>
    </xf>
    <xf numFmtId="0" fontId="24" fillId="27" borderId="31" xfId="48" applyFont="1" applyFill="1" applyBorder="1" applyAlignment="1">
      <alignment vertical="center"/>
      <protection/>
    </xf>
    <xf numFmtId="0" fontId="20" fillId="0" borderId="20" xfId="48" applyFont="1" applyFill="1" applyBorder="1" applyAlignment="1">
      <alignment horizontal="center" vertical="center" wrapText="1"/>
      <protection/>
    </xf>
    <xf numFmtId="0" fontId="20" fillId="27" borderId="12" xfId="48" applyFont="1" applyFill="1" applyBorder="1" applyAlignment="1">
      <alignment horizontal="center" vertical="center" wrapText="1"/>
      <protection/>
    </xf>
    <xf numFmtId="0" fontId="20" fillId="33" borderId="12" xfId="48" applyFont="1" applyFill="1" applyBorder="1" applyAlignment="1">
      <alignment horizontal="center" vertical="center"/>
      <protection/>
    </xf>
    <xf numFmtId="0" fontId="20" fillId="27" borderId="32" xfId="48" applyFont="1" applyFill="1" applyBorder="1" applyAlignment="1">
      <alignment horizontal="center" vertical="center" wrapText="1"/>
      <protection/>
    </xf>
    <xf numFmtId="0" fontId="7" fillId="3" borderId="14" xfId="0" applyFont="1" applyFill="1" applyBorder="1" applyAlignment="1">
      <alignment/>
    </xf>
    <xf numFmtId="0" fontId="7" fillId="32" borderId="14" xfId="48" applyFont="1" applyFill="1" applyBorder="1" applyAlignment="1">
      <alignment horizontal="center" vertical="center"/>
      <protection/>
    </xf>
    <xf numFmtId="0" fontId="7" fillId="3" borderId="14" xfId="48" applyFont="1" applyFill="1" applyBorder="1" applyAlignment="1">
      <alignment horizontal="center"/>
      <protection/>
    </xf>
    <xf numFmtId="0" fontId="7" fillId="8" borderId="0" xfId="48" applyFont="1" applyFill="1">
      <alignment/>
      <protection/>
    </xf>
    <xf numFmtId="0" fontId="7" fillId="8" borderId="0" xfId="48" applyFont="1" applyFill="1" applyAlignment="1">
      <alignment horizontal="center"/>
      <protection/>
    </xf>
    <xf numFmtId="0" fontId="7" fillId="31" borderId="0" xfId="48" applyFont="1" applyFill="1" applyBorder="1" applyAlignment="1">
      <alignment horizontal="center" vertical="center"/>
      <protection/>
    </xf>
    <xf numFmtId="0" fontId="7" fillId="8" borderId="21" xfId="48" applyFont="1" applyFill="1" applyBorder="1">
      <alignment/>
      <protection/>
    </xf>
    <xf numFmtId="0" fontId="7" fillId="8" borderId="17" xfId="48" applyFont="1" applyFill="1" applyBorder="1">
      <alignment/>
      <protection/>
    </xf>
    <xf numFmtId="0" fontId="7" fillId="31" borderId="26" xfId="48" applyFont="1" applyFill="1" applyBorder="1" applyAlignment="1">
      <alignment horizontal="center" vertical="center"/>
      <protection/>
    </xf>
    <xf numFmtId="0" fontId="7" fillId="31" borderId="15" xfId="48" applyFont="1" applyFill="1" applyBorder="1" applyAlignment="1">
      <alignment horizontal="center" vertical="center"/>
      <protection/>
    </xf>
    <xf numFmtId="0" fontId="7" fillId="8" borderId="33" xfId="48" applyFont="1" applyFill="1" applyBorder="1" applyAlignment="1">
      <alignment horizontal="center"/>
      <protection/>
    </xf>
    <xf numFmtId="0" fontId="7" fillId="31" borderId="21" xfId="48" applyFont="1" applyFill="1" applyBorder="1" applyAlignment="1">
      <alignment horizontal="center" vertical="center"/>
      <protection/>
    </xf>
    <xf numFmtId="0" fontId="20" fillId="0" borderId="11" xfId="48" applyFont="1" applyFill="1" applyBorder="1" applyAlignment="1">
      <alignment horizontal="center"/>
      <protection/>
    </xf>
    <xf numFmtId="0" fontId="7" fillId="34" borderId="26" xfId="48" applyFont="1" applyFill="1" applyBorder="1" applyAlignment="1">
      <alignment horizontal="center" vertical="center"/>
      <protection/>
    </xf>
    <xf numFmtId="0" fontId="7" fillId="34" borderId="0" xfId="48" applyFont="1" applyFill="1" applyBorder="1" applyAlignment="1">
      <alignment horizontal="center" vertical="center"/>
      <protection/>
    </xf>
    <xf numFmtId="0" fontId="7" fillId="3" borderId="0" xfId="48" applyFont="1" applyFill="1" applyBorder="1" applyAlignment="1">
      <alignment horizontal="center"/>
      <protection/>
    </xf>
    <xf numFmtId="0" fontId="7" fillId="3" borderId="27" xfId="48" applyFont="1" applyFill="1" applyBorder="1" applyAlignment="1">
      <alignment horizontal="center"/>
      <protection/>
    </xf>
    <xf numFmtId="0" fontId="7" fillId="34" borderId="15" xfId="48" applyFont="1" applyFill="1" applyBorder="1" applyAlignment="1">
      <alignment horizontal="center" vertical="center"/>
      <protection/>
    </xf>
    <xf numFmtId="0" fontId="7" fillId="3" borderId="15" xfId="48" applyFont="1" applyFill="1" applyBorder="1" applyAlignment="1">
      <alignment horizontal="center"/>
      <protection/>
    </xf>
    <xf numFmtId="0" fontId="7" fillId="3" borderId="21" xfId="48" applyFont="1" applyFill="1" applyBorder="1" applyAlignment="1">
      <alignment horizontal="center"/>
      <protection/>
    </xf>
    <xf numFmtId="0" fontId="20" fillId="0" borderId="12" xfId="48" applyFont="1" applyBorder="1" applyAlignment="1">
      <alignment horizontal="center"/>
      <protection/>
    </xf>
    <xf numFmtId="0" fontId="24" fillId="0" borderId="12" xfId="48" applyFont="1" applyBorder="1" applyAlignment="1">
      <alignment horizontal="left"/>
      <protection/>
    </xf>
    <xf numFmtId="0" fontId="0" fillId="0" borderId="0" xfId="0" applyFill="1" applyAlignment="1">
      <alignment/>
    </xf>
    <xf numFmtId="0" fontId="3" fillId="22" borderId="27" xfId="48" applyFont="1" applyFill="1" applyBorder="1" applyAlignment="1">
      <alignment horizontal="center"/>
      <protection/>
    </xf>
    <xf numFmtId="0" fontId="4" fillId="22" borderId="27" xfId="48" applyFont="1" applyFill="1" applyBorder="1" applyAlignment="1">
      <alignment horizontal="center"/>
      <protection/>
    </xf>
    <xf numFmtId="0" fontId="3" fillId="22" borderId="34" xfId="48" applyFont="1" applyFill="1" applyBorder="1">
      <alignment/>
      <protection/>
    </xf>
    <xf numFmtId="0" fontId="2" fillId="22" borderId="18" xfId="48" applyFont="1" applyFill="1" applyBorder="1" applyAlignment="1">
      <alignment vertical="center"/>
      <protection/>
    </xf>
    <xf numFmtId="0" fontId="0" fillId="22" borderId="17" xfId="0" applyFill="1" applyBorder="1" applyAlignment="1">
      <alignment/>
    </xf>
    <xf numFmtId="0" fontId="2" fillId="22" borderId="17" xfId="48" applyFont="1" applyFill="1" applyBorder="1">
      <alignment/>
      <protection/>
    </xf>
    <xf numFmtId="0" fontId="2" fillId="22" borderId="17" xfId="48" applyFont="1" applyFill="1" applyBorder="1" applyAlignment="1">
      <alignment horizontal="center"/>
      <protection/>
    </xf>
    <xf numFmtId="0" fontId="25" fillId="22" borderId="17" xfId="48" applyFont="1" applyFill="1" applyBorder="1" applyAlignment="1">
      <alignment horizontal="center"/>
      <protection/>
    </xf>
    <xf numFmtId="0" fontId="25" fillId="22" borderId="17" xfId="48" applyFont="1" applyFill="1" applyBorder="1">
      <alignment/>
      <protection/>
    </xf>
    <xf numFmtId="0" fontId="11" fillId="21" borderId="13" xfId="48" applyFont="1" applyFill="1" applyBorder="1" applyAlignment="1">
      <alignment horizontal="left"/>
      <protection/>
    </xf>
    <xf numFmtId="0" fontId="15" fillId="21" borderId="14" xfId="48" applyFont="1" applyFill="1" applyBorder="1" applyAlignment="1">
      <alignment vertical="center"/>
      <protection/>
    </xf>
    <xf numFmtId="0" fontId="12" fillId="21" borderId="14" xfId="48" applyFont="1" applyFill="1" applyBorder="1" applyAlignment="1">
      <alignment vertical="center"/>
      <protection/>
    </xf>
    <xf numFmtId="0" fontId="15" fillId="21" borderId="14" xfId="48" applyFont="1" applyFill="1" applyBorder="1" applyAlignment="1">
      <alignment horizontal="left"/>
      <protection/>
    </xf>
    <xf numFmtId="0" fontId="0" fillId="21" borderId="14" xfId="0" applyFill="1" applyBorder="1" applyAlignment="1">
      <alignment/>
    </xf>
    <xf numFmtId="0" fontId="12" fillId="21" borderId="35" xfId="48" applyFont="1" applyFill="1" applyBorder="1" applyAlignment="1">
      <alignment vertical="center"/>
      <protection/>
    </xf>
    <xf numFmtId="0" fontId="15" fillId="11" borderId="14" xfId="48" applyFont="1" applyFill="1" applyBorder="1" applyAlignment="1">
      <alignment horizontal="left" vertical="center"/>
      <protection/>
    </xf>
    <xf numFmtId="0" fontId="12" fillId="11" borderId="14" xfId="48" applyFont="1" applyFill="1" applyBorder="1">
      <alignment/>
      <protection/>
    </xf>
    <xf numFmtId="0" fontId="12" fillId="11" borderId="14" xfId="48" applyFont="1" applyFill="1" applyBorder="1" applyAlignment="1">
      <alignment horizontal="center"/>
      <protection/>
    </xf>
    <xf numFmtId="0" fontId="12" fillId="11" borderId="35" xfId="48" applyFont="1" applyFill="1" applyBorder="1">
      <alignment/>
      <protection/>
    </xf>
    <xf numFmtId="0" fontId="19" fillId="10" borderId="14" xfId="48" applyFont="1" applyFill="1" applyBorder="1" applyAlignment="1">
      <alignment horizontal="left" vertical="center"/>
      <protection/>
    </xf>
    <xf numFmtId="0" fontId="19" fillId="10" borderId="13" xfId="48" applyFont="1" applyFill="1" applyBorder="1" applyAlignment="1">
      <alignment horizontal="center" vertical="center"/>
      <protection/>
    </xf>
    <xf numFmtId="0" fontId="19" fillId="10" borderId="12" xfId="48" applyFont="1" applyFill="1" applyBorder="1" applyAlignment="1">
      <alignment horizontal="center" vertical="center"/>
      <protection/>
    </xf>
    <xf numFmtId="0" fontId="19" fillId="10" borderId="35" xfId="48" applyFont="1" applyFill="1" applyBorder="1" applyAlignment="1">
      <alignment horizontal="center" vertical="center"/>
      <protection/>
    </xf>
    <xf numFmtId="0" fontId="19" fillId="10" borderId="36" xfId="48" applyFont="1" applyFill="1" applyBorder="1" applyAlignment="1">
      <alignment horizontal="center" vertical="center"/>
      <protection/>
    </xf>
    <xf numFmtId="0" fontId="19" fillId="10" borderId="37" xfId="48" applyFont="1" applyFill="1" applyBorder="1" applyAlignment="1">
      <alignment horizontal="center" vertical="center"/>
      <protection/>
    </xf>
    <xf numFmtId="0" fontId="0" fillId="11" borderId="13" xfId="0" applyFill="1" applyBorder="1" applyAlignment="1">
      <alignment/>
    </xf>
    <xf numFmtId="0" fontId="12" fillId="10" borderId="20" xfId="48" applyFont="1" applyFill="1" applyBorder="1">
      <alignment/>
      <protection/>
    </xf>
    <xf numFmtId="0" fontId="8" fillId="0" borderId="0" xfId="48" applyFont="1" applyFill="1" applyBorder="1" applyAlignment="1">
      <alignment horizontal="center"/>
      <protection/>
    </xf>
    <xf numFmtId="0" fontId="9" fillId="0" borderId="0" xfId="48" applyFont="1" applyFill="1">
      <alignment/>
      <protection/>
    </xf>
    <xf numFmtId="0" fontId="20" fillId="0" borderId="17" xfId="48" applyFont="1" applyFill="1" applyBorder="1" applyAlignment="1">
      <alignment horizontal="center" vertical="center" wrapText="1"/>
      <protection/>
    </xf>
    <xf numFmtId="0" fontId="19" fillId="0" borderId="17" xfId="48" applyFont="1" applyFill="1" applyBorder="1" applyAlignment="1">
      <alignment horizontal="center" vertical="center"/>
      <protection/>
    </xf>
    <xf numFmtId="0" fontId="7" fillId="0" borderId="21" xfId="48" applyFont="1" applyFill="1" applyBorder="1" applyAlignment="1">
      <alignment horizontal="center"/>
      <protection/>
    </xf>
    <xf numFmtId="0" fontId="9" fillId="0" borderId="0" xfId="48" applyFont="1" applyFill="1" applyBorder="1">
      <alignment/>
      <protection/>
    </xf>
    <xf numFmtId="0" fontId="17" fillId="0" borderId="38" xfId="48" applyFont="1" applyFill="1" applyBorder="1" applyAlignment="1">
      <alignment vertical="center"/>
      <protection/>
    </xf>
    <xf numFmtId="0" fontId="19" fillId="0" borderId="14" xfId="48" applyFont="1" applyFill="1" applyBorder="1" applyAlignment="1">
      <alignment horizontal="center" vertical="center"/>
      <protection/>
    </xf>
    <xf numFmtId="0" fontId="24" fillId="0" borderId="14" xfId="48" applyFont="1" applyFill="1" applyBorder="1" applyAlignment="1">
      <alignment vertical="center"/>
      <protection/>
    </xf>
    <xf numFmtId="0" fontId="16" fillId="0" borderId="14" xfId="48" applyFont="1" applyFill="1" applyBorder="1" applyAlignment="1">
      <alignment horizontal="center" vertical="center" wrapText="1"/>
      <protection/>
    </xf>
    <xf numFmtId="0" fontId="20" fillId="0" borderId="14" xfId="48" applyFont="1" applyFill="1" applyBorder="1" applyAlignment="1">
      <alignment horizontal="center" vertical="center" wrapText="1"/>
      <protection/>
    </xf>
    <xf numFmtId="0" fontId="7" fillId="0" borderId="14" xfId="48" applyFont="1" applyFill="1" applyBorder="1" applyAlignment="1">
      <alignment horizontal="center"/>
      <protection/>
    </xf>
    <xf numFmtId="0" fontId="7" fillId="0" borderId="14" xfId="48" applyFont="1" applyFill="1" applyBorder="1">
      <alignment/>
      <protection/>
    </xf>
    <xf numFmtId="0" fontId="12" fillId="0" borderId="14" xfId="48" applyFont="1" applyFill="1" applyBorder="1">
      <alignment/>
      <protection/>
    </xf>
    <xf numFmtId="0" fontId="18" fillId="0" borderId="14" xfId="48" applyFont="1" applyFill="1" applyBorder="1" applyAlignment="1">
      <alignment horizontal="center"/>
      <protection/>
    </xf>
    <xf numFmtId="0" fontId="12" fillId="0" borderId="14" xfId="48" applyFont="1" applyFill="1" applyBorder="1" applyAlignment="1">
      <alignment horizontal="center"/>
      <protection/>
    </xf>
    <xf numFmtId="0" fontId="12" fillId="0" borderId="17" xfId="48" applyFont="1" applyFill="1" applyBorder="1">
      <alignment/>
      <protection/>
    </xf>
    <xf numFmtId="0" fontId="7" fillId="0" borderId="14" xfId="48" applyFont="1" applyFill="1" applyBorder="1" applyAlignment="1">
      <alignment horizontal="center" vertical="center"/>
      <protection/>
    </xf>
    <xf numFmtId="0" fontId="14" fillId="0" borderId="14" xfId="48" applyFont="1" applyFill="1" applyBorder="1">
      <alignment/>
      <protection/>
    </xf>
    <xf numFmtId="0" fontId="0" fillId="0" borderId="0" xfId="0" applyFont="1" applyFill="1" applyAlignment="1">
      <alignment horizontal="center"/>
    </xf>
    <xf numFmtId="0" fontId="9" fillId="0" borderId="0" xfId="48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7" fillId="0" borderId="0" xfId="48" applyFont="1" applyFill="1" applyBorder="1">
      <alignment/>
      <protection/>
    </xf>
    <xf numFmtId="0" fontId="20" fillId="0" borderId="12" xfId="48" applyFont="1" applyBorder="1">
      <alignment/>
      <protection/>
    </xf>
    <xf numFmtId="0" fontId="19" fillId="0" borderId="0" xfId="48" applyFont="1">
      <alignment/>
      <protection/>
    </xf>
    <xf numFmtId="0" fontId="20" fillId="4" borderId="39" xfId="48" applyFont="1" applyFill="1" applyBorder="1" applyAlignment="1">
      <alignment horizontal="center" vertical="center" wrapText="1"/>
      <protection/>
    </xf>
    <xf numFmtId="0" fontId="20" fillId="29" borderId="19" xfId="48" applyFont="1" applyFill="1" applyBorder="1" applyAlignment="1">
      <alignment horizontal="center" vertical="center" wrapText="1"/>
      <protection/>
    </xf>
    <xf numFmtId="0" fontId="20" fillId="4" borderId="40" xfId="48" applyFont="1" applyFill="1" applyBorder="1" applyAlignment="1">
      <alignment horizontal="center" vertical="center" wrapText="1"/>
      <protection/>
    </xf>
    <xf numFmtId="16" fontId="16" fillId="35" borderId="10" xfId="48" applyNumberFormat="1" applyFont="1" applyFill="1" applyBorder="1" applyAlignment="1">
      <alignment horizontal="center" textRotation="90" wrapText="1"/>
      <protection/>
    </xf>
    <xf numFmtId="0" fontId="16" fillId="10" borderId="10" xfId="48" applyFont="1" applyFill="1" applyBorder="1" applyAlignment="1">
      <alignment horizontal="center" textRotation="90"/>
      <protection/>
    </xf>
    <xf numFmtId="0" fontId="16" fillId="10" borderId="31" xfId="48" applyFont="1" applyFill="1" applyBorder="1" applyAlignment="1">
      <alignment horizontal="center" textRotation="90"/>
      <protection/>
    </xf>
    <xf numFmtId="0" fontId="16" fillId="10" borderId="41" xfId="48" applyFont="1" applyFill="1" applyBorder="1" applyAlignment="1">
      <alignment horizontal="center" textRotation="90"/>
      <protection/>
    </xf>
    <xf numFmtId="0" fontId="16" fillId="10" borderId="12" xfId="48" applyFont="1" applyFill="1" applyBorder="1" applyAlignment="1">
      <alignment horizontal="center" textRotation="90"/>
      <protection/>
    </xf>
    <xf numFmtId="0" fontId="16" fillId="10" borderId="13" xfId="48" applyFont="1" applyFill="1" applyBorder="1" applyAlignment="1">
      <alignment horizontal="center" textRotation="90"/>
      <protection/>
    </xf>
    <xf numFmtId="0" fontId="20" fillId="4" borderId="12" xfId="48" applyFont="1" applyFill="1" applyBorder="1" applyAlignment="1">
      <alignment horizontal="center" vertical="center" wrapText="1"/>
      <protection/>
    </xf>
    <xf numFmtId="0" fontId="20" fillId="29" borderId="12" xfId="48" applyFont="1" applyFill="1" applyBorder="1" applyAlignment="1">
      <alignment horizontal="center" vertical="center" wrapText="1"/>
      <protection/>
    </xf>
    <xf numFmtId="0" fontId="20" fillId="0" borderId="38" xfId="48" applyFont="1" applyFill="1" applyBorder="1" applyAlignment="1">
      <alignment horizontal="center"/>
      <protection/>
    </xf>
    <xf numFmtId="0" fontId="16" fillId="10" borderId="31" xfId="48" applyNumberFormat="1" applyFont="1" applyFill="1" applyBorder="1" applyAlignment="1">
      <alignment horizontal="center" textRotation="90"/>
      <protection/>
    </xf>
    <xf numFmtId="0" fontId="45" fillId="0" borderId="0" xfId="0" applyFont="1" applyFill="1" applyAlignment="1">
      <alignment/>
    </xf>
    <xf numFmtId="0" fontId="11" fillId="10" borderId="20" xfId="48" applyFont="1" applyFill="1" applyBorder="1">
      <alignment/>
      <protection/>
    </xf>
    <xf numFmtId="0" fontId="11" fillId="10" borderId="12" xfId="48" applyFont="1" applyFill="1" applyBorder="1">
      <alignment/>
      <protection/>
    </xf>
    <xf numFmtId="0" fontId="45" fillId="10" borderId="12" xfId="48" applyFont="1" applyFill="1" applyBorder="1">
      <alignment/>
      <protection/>
    </xf>
    <xf numFmtId="0" fontId="11" fillId="8" borderId="14" xfId="48" applyFont="1" applyFill="1" applyBorder="1">
      <alignment/>
      <protection/>
    </xf>
    <xf numFmtId="0" fontId="16" fillId="27" borderId="12" xfId="48" applyFont="1" applyFill="1" applyBorder="1" applyAlignment="1">
      <alignment horizontal="center"/>
      <protection/>
    </xf>
    <xf numFmtId="0" fontId="11" fillId="8" borderId="14" xfId="48" applyFont="1" applyFill="1" applyBorder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20" fillId="3" borderId="14" xfId="48" applyFont="1" applyFill="1" applyBorder="1" applyAlignment="1">
      <alignment horizontal="center"/>
      <protection/>
    </xf>
    <xf numFmtId="0" fontId="45" fillId="0" borderId="0" xfId="0" applyFont="1" applyFill="1" applyAlignment="1">
      <alignment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Alignment="1">
      <alignment horizontal="center"/>
      <protection/>
    </xf>
    <xf numFmtId="0" fontId="7" fillId="3" borderId="14" xfId="48" applyFont="1" applyFill="1" applyBorder="1" applyAlignment="1">
      <alignment horizontal="center"/>
      <protection/>
    </xf>
    <xf numFmtId="0" fontId="11" fillId="0" borderId="14" xfId="48" applyFont="1" applyFill="1" applyBorder="1">
      <alignment/>
      <protection/>
    </xf>
    <xf numFmtId="0" fontId="11" fillId="3" borderId="17" xfId="48" applyFont="1" applyFill="1" applyBorder="1">
      <alignment/>
      <protection/>
    </xf>
    <xf numFmtId="0" fontId="11" fillId="0" borderId="17" xfId="48" applyFont="1" applyFill="1" applyBorder="1">
      <alignment/>
      <protection/>
    </xf>
    <xf numFmtId="0" fontId="11" fillId="8" borderId="17" xfId="48" applyFont="1" applyFill="1" applyBorder="1">
      <alignment/>
      <protection/>
    </xf>
    <xf numFmtId="0" fontId="19" fillId="0" borderId="0" xfId="48" applyFont="1" applyFill="1" applyBorder="1">
      <alignment/>
      <protection/>
    </xf>
    <xf numFmtId="0" fontId="19" fillId="8" borderId="14" xfId="48" applyFont="1" applyFill="1" applyBorder="1">
      <alignment/>
      <protection/>
    </xf>
    <xf numFmtId="0" fontId="20" fillId="0" borderId="0" xfId="48" applyFont="1" applyFill="1" applyAlignment="1">
      <alignment horizontal="center"/>
      <protection/>
    </xf>
    <xf numFmtId="0" fontId="20" fillId="0" borderId="0" xfId="48" applyFont="1" applyAlignment="1">
      <alignment horizontal="center"/>
      <protection/>
    </xf>
    <xf numFmtId="0" fontId="45" fillId="0" borderId="0" xfId="0" applyFont="1" applyFill="1" applyAlignment="1">
      <alignment horizontal="center"/>
    </xf>
    <xf numFmtId="0" fontId="20" fillId="0" borderId="0" xfId="48" applyFont="1" applyFill="1" applyBorder="1">
      <alignment/>
      <protection/>
    </xf>
    <xf numFmtId="0" fontId="7" fillId="0" borderId="0" xfId="48" applyFont="1" applyFill="1" applyBorder="1">
      <alignment/>
      <protection/>
    </xf>
    <xf numFmtId="0" fontId="0" fillId="0" borderId="0" xfId="0" applyFont="1" applyFill="1" applyAlignment="1">
      <alignment/>
    </xf>
    <xf numFmtId="0" fontId="11" fillId="3" borderId="14" xfId="48" applyFont="1" applyFill="1" applyBorder="1">
      <alignment/>
      <protection/>
    </xf>
    <xf numFmtId="0" fontId="19" fillId="0" borderId="0" xfId="48" applyFont="1" applyFill="1" applyAlignment="1">
      <alignment horizontal="center"/>
      <protection/>
    </xf>
    <xf numFmtId="0" fontId="19" fillId="0" borderId="0" xfId="48" applyFont="1" applyFill="1">
      <alignment/>
      <protection/>
    </xf>
    <xf numFmtId="0" fontId="19" fillId="0" borderId="0" xfId="48" applyFont="1" applyAlignment="1">
      <alignment horizontal="center"/>
      <protection/>
    </xf>
    <xf numFmtId="0" fontId="19" fillId="0" borderId="12" xfId="48" applyFont="1" applyBorder="1">
      <alignment/>
      <protection/>
    </xf>
    <xf numFmtId="0" fontId="19" fillId="3" borderId="14" xfId="48" applyFont="1" applyFill="1" applyBorder="1" applyAlignment="1">
      <alignment horizontal="center"/>
      <protection/>
    </xf>
    <xf numFmtId="0" fontId="19" fillId="3" borderId="14" xfId="48" applyFont="1" applyFill="1" applyBorder="1">
      <alignment/>
      <protection/>
    </xf>
    <xf numFmtId="0" fontId="45" fillId="0" borderId="0" xfId="0" applyFont="1" applyFill="1" applyAlignment="1">
      <alignment horizontal="center"/>
    </xf>
    <xf numFmtId="0" fontId="25" fillId="22" borderId="42" xfId="48" applyFont="1" applyFill="1" applyBorder="1">
      <alignment/>
      <protection/>
    </xf>
    <xf numFmtId="0" fontId="25" fillId="0" borderId="0" xfId="48" applyFont="1" applyFill="1" applyBorder="1" applyAlignment="1">
      <alignment horizontal="center"/>
      <protection/>
    </xf>
    <xf numFmtId="0" fontId="0" fillId="0" borderId="0" xfId="48" applyFill="1" applyBorder="1" applyAlignment="1">
      <alignment horizontal="center"/>
      <protection/>
    </xf>
    <xf numFmtId="0" fontId="2" fillId="22" borderId="43" xfId="48" applyFont="1" applyFill="1" applyBorder="1">
      <alignment/>
      <protection/>
    </xf>
    <xf numFmtId="0" fontId="20" fillId="27" borderId="36" xfId="48" applyFont="1" applyFill="1" applyBorder="1" applyAlignment="1">
      <alignment horizontal="center"/>
      <protection/>
    </xf>
    <xf numFmtId="0" fontId="20" fillId="4" borderId="44" xfId="48" applyFont="1" applyFill="1" applyBorder="1" applyAlignment="1">
      <alignment horizontal="center" vertical="center" wrapText="1"/>
      <protection/>
    </xf>
    <xf numFmtId="0" fontId="20" fillId="29" borderId="45" xfId="48" applyFont="1" applyFill="1" applyBorder="1" applyAlignment="1">
      <alignment horizontal="center" vertical="center" wrapText="1"/>
      <protection/>
    </xf>
    <xf numFmtId="0" fontId="16" fillId="0" borderId="0" xfId="48" applyFont="1" applyFill="1" applyBorder="1" applyAlignment="1">
      <alignment horizontal="center" textRotation="90"/>
      <protection/>
    </xf>
    <xf numFmtId="0" fontId="19" fillId="0" borderId="46" xfId="48" applyFont="1" applyFill="1" applyBorder="1" applyAlignment="1">
      <alignment horizontal="center" vertical="center"/>
      <protection/>
    </xf>
    <xf numFmtId="0" fontId="12" fillId="0" borderId="46" xfId="48" applyFont="1" applyFill="1" applyBorder="1">
      <alignment/>
      <protection/>
    </xf>
    <xf numFmtId="0" fontId="0" fillId="0" borderId="46" xfId="48" applyFill="1" applyBorder="1">
      <alignment/>
      <protection/>
    </xf>
    <xf numFmtId="0" fontId="16" fillId="0" borderId="46" xfId="48" applyFont="1" applyFill="1" applyBorder="1" applyAlignment="1">
      <alignment horizontal="center" textRotation="90"/>
      <protection/>
    </xf>
    <xf numFmtId="0" fontId="11" fillId="0" borderId="0" xfId="48" applyFont="1" applyFill="1" applyBorder="1">
      <alignment/>
      <protection/>
    </xf>
    <xf numFmtId="0" fontId="20" fillId="0" borderId="0" xfId="48" applyFont="1" applyBorder="1">
      <alignment/>
      <protection/>
    </xf>
    <xf numFmtId="0" fontId="20" fillId="27" borderId="46" xfId="48" applyFont="1" applyFill="1" applyBorder="1" applyAlignment="1">
      <alignment horizontal="center"/>
      <protection/>
    </xf>
    <xf numFmtId="0" fontId="20" fillId="0" borderId="13" xfId="48" applyFont="1" applyBorder="1" applyAlignment="1">
      <alignment horizontal="center"/>
      <protection/>
    </xf>
    <xf numFmtId="0" fontId="20" fillId="0" borderId="46" xfId="48" applyFont="1" applyBorder="1" applyAlignment="1">
      <alignment horizontal="center"/>
      <protection/>
    </xf>
    <xf numFmtId="0" fontId="19" fillId="0" borderId="46" xfId="48" applyFont="1" applyFill="1" applyBorder="1">
      <alignment/>
      <protection/>
    </xf>
    <xf numFmtId="0" fontId="20" fillId="0" borderId="46" xfId="48" applyFont="1" applyBorder="1">
      <alignment/>
      <protection/>
    </xf>
    <xf numFmtId="0" fontId="20" fillId="0" borderId="13" xfId="48" applyFont="1" applyBorder="1">
      <alignment/>
      <protection/>
    </xf>
    <xf numFmtId="0" fontId="19" fillId="0" borderId="13" xfId="48" applyFont="1" applyBorder="1">
      <alignment/>
      <protection/>
    </xf>
    <xf numFmtId="0" fontId="19" fillId="0" borderId="46" xfId="48" applyFont="1" applyBorder="1">
      <alignment/>
      <protection/>
    </xf>
    <xf numFmtId="0" fontId="7" fillId="0" borderId="0" xfId="48" applyFont="1" applyBorder="1" applyAlignment="1">
      <alignment horizontal="center"/>
      <protection/>
    </xf>
    <xf numFmtId="0" fontId="45" fillId="0" borderId="0" xfId="48" applyFont="1" applyBorder="1" applyAlignment="1">
      <alignment horizontal="center"/>
      <protection/>
    </xf>
    <xf numFmtId="0" fontId="19" fillId="25" borderId="47" xfId="48" applyFont="1" applyFill="1" applyBorder="1" applyAlignment="1">
      <alignment horizontal="center" vertical="center"/>
      <protection/>
    </xf>
    <xf numFmtId="0" fontId="20" fillId="4" borderId="21" xfId="48" applyFont="1" applyFill="1" applyBorder="1" applyAlignment="1">
      <alignment horizontal="center" vertical="center" wrapText="1"/>
      <protection/>
    </xf>
    <xf numFmtId="0" fontId="20" fillId="29" borderId="48" xfId="48" applyFont="1" applyFill="1" applyBorder="1" applyAlignment="1">
      <alignment horizontal="center" vertical="center" wrapText="1"/>
      <protection/>
    </xf>
    <xf numFmtId="0" fontId="20" fillId="27" borderId="20" xfId="48" applyFont="1" applyFill="1" applyBorder="1" applyAlignment="1">
      <alignment horizontal="center" vertical="center" wrapText="1"/>
      <protection/>
    </xf>
    <xf numFmtId="0" fontId="20" fillId="27" borderId="32" xfId="48" applyFont="1" applyFill="1" applyBorder="1" applyAlignment="1">
      <alignment horizontal="center"/>
      <protection/>
    </xf>
    <xf numFmtId="0" fontId="24" fillId="27" borderId="49" xfId="48" applyFont="1" applyFill="1" applyBorder="1" applyAlignment="1">
      <alignment vertical="center"/>
      <protection/>
    </xf>
    <xf numFmtId="0" fontId="24" fillId="27" borderId="50" xfId="48" applyFont="1" applyFill="1" applyBorder="1" applyAlignment="1">
      <alignment vertical="center"/>
      <protection/>
    </xf>
    <xf numFmtId="0" fontId="20" fillId="29" borderId="21" xfId="48" applyFont="1" applyFill="1" applyBorder="1" applyAlignment="1">
      <alignment horizontal="center" vertical="center" wrapText="1"/>
      <protection/>
    </xf>
    <xf numFmtId="0" fontId="20" fillId="4" borderId="51" xfId="48" applyFont="1" applyFill="1" applyBorder="1" applyAlignment="1">
      <alignment horizontal="center" vertical="center" wrapText="1"/>
      <protection/>
    </xf>
    <xf numFmtId="0" fontId="24" fillId="27" borderId="39" xfId="48" applyFont="1" applyFill="1" applyBorder="1" applyAlignment="1">
      <alignment horizontal="left" vertical="center" wrapText="1"/>
      <protection/>
    </xf>
    <xf numFmtId="0" fontId="24" fillId="27" borderId="23" xfId="48" applyFont="1" applyFill="1" applyBorder="1" applyAlignment="1">
      <alignment vertical="center"/>
      <protection/>
    </xf>
    <xf numFmtId="0" fontId="24" fillId="27" borderId="29" xfId="48" applyFont="1" applyFill="1" applyBorder="1" applyAlignment="1">
      <alignment vertical="center"/>
      <protection/>
    </xf>
    <xf numFmtId="0" fontId="24" fillId="27" borderId="21" xfId="48" applyFont="1" applyFill="1" applyBorder="1" applyAlignment="1">
      <alignment horizontal="left" vertical="center" wrapText="1"/>
      <protection/>
    </xf>
    <xf numFmtId="0" fontId="19" fillId="25" borderId="26" xfId="48" applyFont="1" applyFill="1" applyBorder="1" applyAlignment="1">
      <alignment horizontal="center" vertical="center"/>
      <protection/>
    </xf>
    <xf numFmtId="0" fontId="24" fillId="27" borderId="12" xfId="48" applyFont="1" applyFill="1" applyBorder="1" applyAlignment="1">
      <alignment/>
      <protection/>
    </xf>
    <xf numFmtId="0" fontId="24" fillId="27" borderId="12" xfId="48" applyFont="1" applyFill="1" applyBorder="1" applyAlignment="1">
      <alignment horizontal="left"/>
      <protection/>
    </xf>
    <xf numFmtId="0" fontId="19" fillId="25" borderId="17" xfId="48" applyFont="1" applyFill="1" applyBorder="1" applyAlignment="1">
      <alignment horizontal="center" vertical="center"/>
      <protection/>
    </xf>
    <xf numFmtId="0" fontId="19" fillId="25" borderId="32" xfId="48" applyFont="1" applyFill="1" applyBorder="1" applyAlignment="1">
      <alignment horizontal="center" vertical="center"/>
      <protection/>
    </xf>
    <xf numFmtId="0" fontId="24" fillId="27" borderId="32" xfId="48" applyFont="1" applyFill="1" applyBorder="1" applyAlignment="1">
      <alignment vertical="center"/>
      <protection/>
    </xf>
    <xf numFmtId="0" fontId="24" fillId="27" borderId="12" xfId="48" applyFont="1" applyFill="1" applyBorder="1" applyAlignment="1">
      <alignment horizontal="left" vertical="center" wrapText="1"/>
      <protection/>
    </xf>
    <xf numFmtId="0" fontId="24" fillId="29" borderId="23" xfId="48" applyFont="1" applyFill="1" applyBorder="1" applyAlignment="1">
      <alignment horizontal="left" vertical="center"/>
      <protection/>
    </xf>
    <xf numFmtId="0" fontId="24" fillId="29" borderId="29" xfId="48" applyFont="1" applyFill="1" applyBorder="1" applyAlignment="1">
      <alignment horizontal="left" vertical="center"/>
      <protection/>
    </xf>
    <xf numFmtId="0" fontId="19" fillId="25" borderId="20" xfId="48" applyFont="1" applyFill="1" applyBorder="1" applyAlignment="1">
      <alignment horizontal="center" vertical="center"/>
      <protection/>
    </xf>
    <xf numFmtId="0" fontId="24" fillId="27" borderId="20" xfId="48" applyFont="1" applyFill="1" applyBorder="1" applyAlignment="1">
      <alignment horizontal="left" vertical="center"/>
      <protection/>
    </xf>
    <xf numFmtId="0" fontId="24" fillId="27" borderId="20" xfId="48" applyFont="1" applyFill="1" applyBorder="1" applyAlignment="1">
      <alignment vertical="center"/>
      <protection/>
    </xf>
    <xf numFmtId="0" fontId="9" fillId="0" borderId="12" xfId="48" applyFont="1" applyBorder="1">
      <alignment/>
      <protection/>
    </xf>
    <xf numFmtId="0" fontId="24" fillId="0" borderId="12" xfId="48" applyFont="1" applyBorder="1">
      <alignment/>
      <protection/>
    </xf>
    <xf numFmtId="0" fontId="20" fillId="27" borderId="39" xfId="48" applyFont="1" applyFill="1" applyBorder="1" applyAlignment="1">
      <alignment horizontal="center" vertical="center" wrapText="1"/>
      <protection/>
    </xf>
    <xf numFmtId="0" fontId="20" fillId="27" borderId="19" xfId="48" applyFont="1" applyFill="1" applyBorder="1" applyAlignment="1">
      <alignment horizontal="center" vertical="center" wrapText="1"/>
      <protection/>
    </xf>
    <xf numFmtId="0" fontId="24" fillId="3" borderId="14" xfId="48" applyFont="1" applyFill="1" applyBorder="1" applyAlignment="1">
      <alignment vertical="center"/>
      <protection/>
    </xf>
    <xf numFmtId="0" fontId="20" fillId="3" borderId="14" xfId="48" applyFont="1" applyFill="1" applyBorder="1" applyAlignment="1">
      <alignment horizontal="center" vertical="center" wrapText="1"/>
      <protection/>
    </xf>
    <xf numFmtId="0" fontId="16" fillId="21" borderId="10" xfId="48" applyFont="1" applyFill="1" applyBorder="1" applyAlignment="1">
      <alignment horizontal="center" textRotation="90"/>
      <protection/>
    </xf>
    <xf numFmtId="0" fontId="20" fillId="4" borderId="52" xfId="48" applyFont="1" applyFill="1" applyBorder="1" applyAlignment="1">
      <alignment horizontal="center" vertical="center" wrapText="1"/>
      <protection/>
    </xf>
    <xf numFmtId="0" fontId="24" fillId="0" borderId="12" xfId="48" applyFont="1" applyFill="1" applyBorder="1" applyAlignment="1">
      <alignment vertical="center"/>
      <protection/>
    </xf>
    <xf numFmtId="0" fontId="24" fillId="0" borderId="20" xfId="48" applyFont="1" applyBorder="1">
      <alignment/>
      <protection/>
    </xf>
    <xf numFmtId="0" fontId="16" fillId="11" borderId="31" xfId="48" applyFont="1" applyFill="1" applyBorder="1" applyAlignment="1">
      <alignment horizontal="center" textRotation="90"/>
      <protection/>
    </xf>
    <xf numFmtId="0" fontId="24" fillId="27" borderId="0" xfId="48" applyFont="1" applyFill="1" applyBorder="1" applyAlignment="1">
      <alignment horizontal="left" vertical="center" wrapText="1"/>
      <protection/>
    </xf>
    <xf numFmtId="0" fontId="19" fillId="26" borderId="11" xfId="48" applyFont="1" applyFill="1" applyBorder="1" applyAlignment="1">
      <alignment horizontal="center" vertical="center"/>
      <protection/>
    </xf>
    <xf numFmtId="0" fontId="24" fillId="27" borderId="32" xfId="48" applyFont="1" applyFill="1" applyBorder="1" applyAlignment="1">
      <alignment horizontal="left" vertical="center" wrapText="1"/>
      <protection/>
    </xf>
    <xf numFmtId="0" fontId="16" fillId="11" borderId="12" xfId="48" applyFont="1" applyFill="1" applyBorder="1" applyAlignment="1">
      <alignment horizontal="center" textRotation="90"/>
      <protection/>
    </xf>
    <xf numFmtId="0" fontId="16" fillId="21" borderId="12" xfId="48" applyFont="1" applyFill="1" applyBorder="1" applyAlignment="1">
      <alignment horizontal="center" textRotation="90"/>
      <protection/>
    </xf>
    <xf numFmtId="0" fontId="24" fillId="27" borderId="23" xfId="48" applyFont="1" applyFill="1" applyBorder="1" applyAlignment="1">
      <alignment horizontal="left" vertical="center" wrapText="1"/>
      <protection/>
    </xf>
    <xf numFmtId="0" fontId="24" fillId="27" borderId="29" xfId="48" applyFont="1" applyFill="1" applyBorder="1" applyAlignment="1">
      <alignment horizontal="left" vertical="center" wrapText="1"/>
      <protection/>
    </xf>
    <xf numFmtId="0" fontId="24" fillId="27" borderId="19" xfId="48" applyFont="1" applyFill="1" applyBorder="1" applyAlignment="1">
      <alignment horizontal="left" vertical="center" wrapText="1"/>
      <protection/>
    </xf>
    <xf numFmtId="0" fontId="24" fillId="29" borderId="12" xfId="48" applyFont="1" applyFill="1" applyBorder="1">
      <alignment/>
      <protection/>
    </xf>
    <xf numFmtId="0" fontId="20" fillId="27" borderId="20" xfId="48" applyFont="1" applyFill="1" applyBorder="1" applyAlignment="1">
      <alignment horizontal="center" vertical="center"/>
      <protection/>
    </xf>
    <xf numFmtId="0" fontId="24" fillId="29" borderId="16" xfId="48" applyFont="1" applyFill="1" applyBorder="1" applyAlignment="1">
      <alignment horizontal="left" vertical="center"/>
      <protection/>
    </xf>
    <xf numFmtId="0" fontId="17" fillId="31" borderId="38" xfId="48" applyFont="1" applyFill="1" applyBorder="1" applyAlignment="1">
      <alignment vertical="center"/>
      <protection/>
    </xf>
    <xf numFmtId="0" fontId="17" fillId="31" borderId="14" xfId="48" applyFont="1" applyFill="1" applyBorder="1" applyAlignment="1">
      <alignment vertical="center"/>
      <protection/>
    </xf>
    <xf numFmtId="0" fontId="17" fillId="28" borderId="11" xfId="48" applyFont="1" applyFill="1" applyBorder="1" applyAlignment="1">
      <alignment horizontal="center" vertical="center"/>
      <protection/>
    </xf>
    <xf numFmtId="0" fontId="17" fillId="28" borderId="15" xfId="48" applyFont="1" applyFill="1" applyBorder="1" applyAlignment="1">
      <alignment horizontal="center" vertical="center"/>
      <protection/>
    </xf>
    <xf numFmtId="0" fontId="17" fillId="31" borderId="11" xfId="48" applyFont="1" applyFill="1" applyBorder="1" applyAlignment="1">
      <alignment horizontal="center" vertical="center"/>
      <protection/>
    </xf>
    <xf numFmtId="0" fontId="17" fillId="31" borderId="15" xfId="48" applyFont="1" applyFill="1" applyBorder="1" applyAlignment="1">
      <alignment horizontal="center" vertical="center"/>
      <protection/>
    </xf>
    <xf numFmtId="0" fontId="17" fillId="34" borderId="24" xfId="48" applyFont="1" applyFill="1" applyBorder="1" applyAlignment="1">
      <alignment horizontal="center" vertical="center"/>
      <protection/>
    </xf>
    <xf numFmtId="0" fontId="17" fillId="34" borderId="26" xfId="48" applyFont="1" applyFill="1" applyBorder="1" applyAlignment="1">
      <alignment horizontal="center" vertical="center"/>
      <protection/>
    </xf>
    <xf numFmtId="0" fontId="17" fillId="34" borderId="11" xfId="48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33"/>
  <sheetViews>
    <sheetView tabSelected="1" zoomScalePageLayoutView="0" workbookViewId="0" topLeftCell="A358">
      <selection activeCell="I338" sqref="I338"/>
    </sheetView>
  </sheetViews>
  <sheetFormatPr defaultColWidth="3.7109375" defaultRowHeight="15" customHeight="1"/>
  <cols>
    <col min="1" max="1" width="3.7109375" style="185" customWidth="1"/>
    <col min="2" max="2" width="24.00390625" style="185" customWidth="1"/>
    <col min="3" max="3" width="22.140625" style="185" customWidth="1"/>
    <col min="4" max="5" width="4.7109375" style="185" customWidth="1"/>
    <col min="6" max="16384" width="3.7109375" style="185" customWidth="1"/>
  </cols>
  <sheetData>
    <row r="1" spans="1:254" ht="30" customHeight="1">
      <c r="A1" s="108" t="s">
        <v>40</v>
      </c>
      <c r="B1" s="109"/>
      <c r="C1" s="109"/>
      <c r="D1" s="109"/>
      <c r="E1" s="109"/>
      <c r="F1" s="109"/>
      <c r="G1" s="109"/>
      <c r="H1" s="186"/>
      <c r="I1" s="110"/>
      <c r="J1" s="110"/>
      <c r="K1" s="186"/>
      <c r="L1" s="110"/>
      <c r="M1" s="186"/>
      <c r="N1" s="186"/>
      <c r="O1" s="110"/>
      <c r="P1" s="187"/>
      <c r="Q1" s="186"/>
      <c r="R1" s="188"/>
      <c r="S1" s="287"/>
      <c r="T1" s="3"/>
      <c r="U1" s="3"/>
      <c r="V1" s="5"/>
      <c r="W1" s="5"/>
      <c r="X1" s="5"/>
      <c r="Y1" s="84">
        <v>2009</v>
      </c>
      <c r="Z1" s="84"/>
      <c r="AA1" s="84"/>
      <c r="AB1" s="85"/>
      <c r="AC1" s="84"/>
      <c r="AD1" s="1"/>
      <c r="AE1" s="1"/>
      <c r="AF1" s="2"/>
      <c r="AG1" s="1"/>
      <c r="AH1" s="1"/>
      <c r="AI1" s="3"/>
      <c r="AJ1" s="3"/>
      <c r="AK1" s="1"/>
      <c r="AL1" s="4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0" customHeight="1">
      <c r="A2" s="189" t="s">
        <v>60</v>
      </c>
      <c r="B2" s="190"/>
      <c r="C2" s="190"/>
      <c r="D2" s="190"/>
      <c r="E2" s="190"/>
      <c r="F2" s="190"/>
      <c r="G2" s="190"/>
      <c r="H2" s="190"/>
      <c r="I2" s="190"/>
      <c r="J2" s="191" t="s">
        <v>1</v>
      </c>
      <c r="K2" s="192"/>
      <c r="L2" s="191"/>
      <c r="M2" s="192"/>
      <c r="N2" s="193"/>
      <c r="O2" s="194"/>
      <c r="P2" s="193"/>
      <c r="Q2" s="193"/>
      <c r="R2" s="194"/>
      <c r="S2" s="284"/>
      <c r="T2" s="285"/>
      <c r="U2" s="286"/>
      <c r="V2" s="25"/>
      <c r="W2" s="25"/>
      <c r="X2" s="25"/>
      <c r="Y2" s="6"/>
      <c r="Z2" s="6"/>
      <c r="AA2" s="6"/>
      <c r="AB2" s="8"/>
      <c r="AC2" s="6"/>
      <c r="AD2" s="6"/>
      <c r="AE2" s="9"/>
      <c r="AF2" s="10"/>
      <c r="AG2" s="6"/>
      <c r="AH2" s="9"/>
      <c r="AI2" s="11"/>
      <c r="AJ2" s="11"/>
      <c r="AK2" s="6"/>
      <c r="AL2" s="11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18">
      <c r="A3" s="195"/>
      <c r="B3" s="196" t="s">
        <v>9</v>
      </c>
      <c r="C3" s="197"/>
      <c r="D3" s="198"/>
      <c r="E3" s="199"/>
      <c r="F3" s="197"/>
      <c r="G3" s="200"/>
      <c r="H3" s="211"/>
      <c r="I3" s="201" t="s">
        <v>4</v>
      </c>
      <c r="J3" s="202"/>
      <c r="K3" s="203"/>
      <c r="L3" s="202"/>
      <c r="M3" s="203"/>
      <c r="N3" s="203"/>
      <c r="O3" s="202"/>
      <c r="P3" s="203"/>
      <c r="Q3" s="203"/>
      <c r="R3" s="202"/>
      <c r="S3" s="204"/>
      <c r="T3" s="21"/>
      <c r="U3" s="21"/>
      <c r="V3" s="22"/>
      <c r="W3" s="22"/>
      <c r="X3" s="22"/>
      <c r="Y3" s="19"/>
      <c r="Z3" s="19"/>
      <c r="AA3" s="19"/>
      <c r="AB3" s="23"/>
      <c r="AC3" s="19"/>
      <c r="AD3" s="19"/>
      <c r="AE3" s="19"/>
      <c r="AF3" s="24"/>
      <c r="AG3" s="22"/>
      <c r="AH3" s="19"/>
      <c r="AI3" s="4"/>
      <c r="AJ3" s="4"/>
      <c r="AK3" s="19"/>
      <c r="AL3" s="4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ht="15" customHeight="1">
      <c r="AM4" s="251"/>
    </row>
    <row r="5" spans="1:70" s="81" customFormat="1" ht="19.5" customHeight="1">
      <c r="A5" s="205"/>
      <c r="B5" s="95" t="s">
        <v>7</v>
      </c>
      <c r="C5" s="96"/>
      <c r="D5" s="96"/>
      <c r="E5" s="96"/>
      <c r="F5" s="207">
        <v>1</v>
      </c>
      <c r="G5" s="209">
        <v>2</v>
      </c>
      <c r="H5" s="210">
        <v>3</v>
      </c>
      <c r="I5" s="210">
        <v>4</v>
      </c>
      <c r="J5" s="210">
        <v>5</v>
      </c>
      <c r="K5" s="210">
        <v>6</v>
      </c>
      <c r="L5" s="210">
        <v>7</v>
      </c>
      <c r="M5" s="210">
        <v>8</v>
      </c>
      <c r="N5" s="210">
        <v>9</v>
      </c>
      <c r="O5" s="210">
        <v>10</v>
      </c>
      <c r="P5" s="210">
        <v>11</v>
      </c>
      <c r="Q5" s="210">
        <v>12</v>
      </c>
      <c r="R5" s="210">
        <v>13</v>
      </c>
      <c r="S5" s="210">
        <v>14</v>
      </c>
      <c r="T5" s="210">
        <v>15</v>
      </c>
      <c r="U5" s="210">
        <v>16</v>
      </c>
      <c r="V5" s="210">
        <v>17</v>
      </c>
      <c r="W5" s="210">
        <v>18</v>
      </c>
      <c r="X5" s="210">
        <v>19</v>
      </c>
      <c r="Y5" s="210">
        <v>20</v>
      </c>
      <c r="Z5" s="210">
        <v>21</v>
      </c>
      <c r="AA5" s="210">
        <v>22</v>
      </c>
      <c r="AB5" s="210">
        <v>23</v>
      </c>
      <c r="AC5" s="210">
        <v>24</v>
      </c>
      <c r="AD5" s="210">
        <v>25</v>
      </c>
      <c r="AE5" s="206">
        <v>26</v>
      </c>
      <c r="AF5" s="207">
        <v>27</v>
      </c>
      <c r="AG5" s="208">
        <v>28</v>
      </c>
      <c r="AH5" s="207">
        <v>29</v>
      </c>
      <c r="AI5" s="207">
        <v>30</v>
      </c>
      <c r="AJ5" s="207">
        <v>31</v>
      </c>
      <c r="AK5" s="207">
        <v>32</v>
      </c>
      <c r="AL5" s="207">
        <v>33</v>
      </c>
      <c r="AM5" s="207">
        <v>34</v>
      </c>
      <c r="AN5" s="207">
        <v>35</v>
      </c>
      <c r="AO5" s="207">
        <v>36</v>
      </c>
      <c r="AP5" s="207">
        <v>37</v>
      </c>
      <c r="AQ5" s="207">
        <v>38</v>
      </c>
      <c r="AR5" s="207">
        <v>39</v>
      </c>
      <c r="AS5" s="207">
        <v>40</v>
      </c>
      <c r="AT5" s="207">
        <v>41</v>
      </c>
      <c r="AU5" s="207">
        <v>42</v>
      </c>
      <c r="AV5" s="207">
        <v>43</v>
      </c>
      <c r="AW5" s="207">
        <v>44</v>
      </c>
      <c r="AX5" s="207">
        <v>45</v>
      </c>
      <c r="AY5" s="207">
        <v>46</v>
      </c>
      <c r="AZ5" s="207">
        <v>47</v>
      </c>
      <c r="BA5" s="207">
        <v>48</v>
      </c>
      <c r="BB5" s="207">
        <v>49</v>
      </c>
      <c r="BC5" s="207">
        <v>50</v>
      </c>
      <c r="BD5" s="207">
        <v>51</v>
      </c>
      <c r="BE5" s="207">
        <v>52</v>
      </c>
      <c r="BF5" s="207">
        <v>53</v>
      </c>
      <c r="BG5" s="207">
        <v>54</v>
      </c>
      <c r="BH5" s="207">
        <v>55</v>
      </c>
      <c r="BI5" s="207">
        <v>56</v>
      </c>
      <c r="BJ5" s="207">
        <v>57</v>
      </c>
      <c r="BK5" s="206">
        <v>58</v>
      </c>
      <c r="BL5" s="292"/>
      <c r="BM5" s="51"/>
      <c r="BN5" s="51"/>
      <c r="BO5" s="51"/>
      <c r="BP5" s="51"/>
      <c r="BQ5" s="51"/>
      <c r="BR5" s="51"/>
    </row>
    <row r="6" spans="1:254" s="75" customFormat="1" ht="18" hidden="1">
      <c r="A6" s="42"/>
      <c r="B6" s="43"/>
      <c r="C6" s="44"/>
      <c r="D6" s="45"/>
      <c r="E6" s="44"/>
      <c r="F6" s="14"/>
      <c r="G6" s="13"/>
      <c r="H6" s="12"/>
      <c r="I6" s="19"/>
      <c r="J6" s="19"/>
      <c r="K6" s="72"/>
      <c r="L6" s="19"/>
      <c r="M6" s="20"/>
      <c r="N6" s="21"/>
      <c r="O6" s="22"/>
      <c r="P6" s="20"/>
      <c r="Q6" s="20"/>
      <c r="R6" s="19"/>
      <c r="S6" s="19"/>
      <c r="T6" s="20"/>
      <c r="U6" s="21"/>
      <c r="V6" s="19"/>
      <c r="W6" s="19"/>
      <c r="X6" s="19"/>
      <c r="Y6" s="19"/>
      <c r="Z6" s="19"/>
      <c r="AA6" s="19"/>
      <c r="AB6" s="23"/>
      <c r="AC6" s="19"/>
      <c r="AD6" s="19"/>
      <c r="AE6" s="19"/>
      <c r="AF6" s="24"/>
      <c r="AG6" s="19"/>
      <c r="AH6" s="19"/>
      <c r="AI6" s="4"/>
      <c r="AJ6" s="4"/>
      <c r="AK6" s="19"/>
      <c r="AL6" s="92"/>
      <c r="AM6" s="252"/>
      <c r="AN6" s="212"/>
      <c r="AO6" s="212"/>
      <c r="AP6" s="212"/>
      <c r="AQ6" s="22"/>
      <c r="AR6" s="22"/>
      <c r="AS6" s="22"/>
      <c r="AT6" s="2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293"/>
      <c r="BM6" s="22"/>
      <c r="BN6" s="22"/>
      <c r="BO6" s="22"/>
      <c r="BP6" s="22"/>
      <c r="BQ6" s="22"/>
      <c r="BR6" s="2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</row>
    <row r="7" spans="1:254" s="75" customFormat="1" ht="15.75" hidden="1">
      <c r="A7" s="17"/>
      <c r="B7" s="18"/>
      <c r="C7" s="18"/>
      <c r="D7" s="46"/>
      <c r="E7" s="18"/>
      <c r="F7" s="14"/>
      <c r="G7" s="13"/>
      <c r="H7" s="12"/>
      <c r="I7" s="19"/>
      <c r="J7" s="19"/>
      <c r="K7" s="72"/>
      <c r="L7" s="19"/>
      <c r="M7" s="20"/>
      <c r="N7" s="21"/>
      <c r="O7" s="22"/>
      <c r="P7" s="20"/>
      <c r="Q7" s="20"/>
      <c r="R7" s="19"/>
      <c r="S7" s="19"/>
      <c r="T7" s="20"/>
      <c r="U7" s="21"/>
      <c r="V7" s="19"/>
      <c r="W7" s="19"/>
      <c r="X7" s="19"/>
      <c r="Y7" s="19"/>
      <c r="Z7" s="19"/>
      <c r="AA7" s="19"/>
      <c r="AB7" s="23"/>
      <c r="AC7" s="19"/>
      <c r="AD7" s="19"/>
      <c r="AE7" s="19"/>
      <c r="AF7" s="24"/>
      <c r="AG7" s="19"/>
      <c r="AH7" s="19"/>
      <c r="AI7" s="4"/>
      <c r="AJ7" s="4"/>
      <c r="AK7" s="19"/>
      <c r="AL7" s="92"/>
      <c r="AM7" s="253"/>
      <c r="AN7" s="100"/>
      <c r="AO7" s="100"/>
      <c r="AP7" s="100"/>
      <c r="AQ7" s="22"/>
      <c r="AR7" s="22"/>
      <c r="AS7" s="22"/>
      <c r="AT7" s="2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293"/>
      <c r="BM7" s="22"/>
      <c r="BN7" s="22"/>
      <c r="BO7" s="22"/>
      <c r="BP7" s="22"/>
      <c r="BQ7" s="22"/>
      <c r="BR7" s="2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</row>
    <row r="8" spans="1:254" s="75" customFormat="1" ht="12.75" hidden="1">
      <c r="A8" s="47"/>
      <c r="B8" s="48"/>
      <c r="C8" s="48"/>
      <c r="D8" s="49"/>
      <c r="E8" s="50"/>
      <c r="F8" s="26">
        <v>1</v>
      </c>
      <c r="G8" s="27">
        <v>2</v>
      </c>
      <c r="H8" s="28">
        <v>3</v>
      </c>
      <c r="I8" s="28">
        <v>4</v>
      </c>
      <c r="J8" s="28">
        <v>5</v>
      </c>
      <c r="K8" s="73">
        <v>6</v>
      </c>
      <c r="L8" s="28">
        <v>7</v>
      </c>
      <c r="M8" s="29">
        <v>8</v>
      </c>
      <c r="N8" s="28">
        <v>9</v>
      </c>
      <c r="O8" s="28">
        <v>10</v>
      </c>
      <c r="P8" s="28">
        <v>11</v>
      </c>
      <c r="Q8" s="28">
        <v>12</v>
      </c>
      <c r="R8" s="28">
        <v>13</v>
      </c>
      <c r="S8" s="28">
        <v>14</v>
      </c>
      <c r="T8" s="29">
        <v>15</v>
      </c>
      <c r="U8" s="30">
        <v>16</v>
      </c>
      <c r="V8" s="30">
        <v>17</v>
      </c>
      <c r="W8" s="30">
        <v>18</v>
      </c>
      <c r="X8" s="30">
        <v>19</v>
      </c>
      <c r="Y8" s="30">
        <v>20</v>
      </c>
      <c r="Z8" s="30">
        <v>21</v>
      </c>
      <c r="AA8" s="31">
        <v>22</v>
      </c>
      <c r="AB8" s="30">
        <v>23</v>
      </c>
      <c r="AC8" s="30">
        <v>24</v>
      </c>
      <c r="AD8" s="30">
        <v>25</v>
      </c>
      <c r="AE8" s="30">
        <v>26</v>
      </c>
      <c r="AF8" s="30">
        <v>27</v>
      </c>
      <c r="AG8" s="30">
        <v>28</v>
      </c>
      <c r="AH8" s="31">
        <v>29</v>
      </c>
      <c r="AI8" s="31">
        <v>30</v>
      </c>
      <c r="AJ8" s="30">
        <v>31</v>
      </c>
      <c r="AK8" s="31">
        <v>32</v>
      </c>
      <c r="AL8" s="30">
        <v>33</v>
      </c>
      <c r="AM8" s="254"/>
      <c r="AN8" s="101"/>
      <c r="AO8" s="101"/>
      <c r="AP8" s="101"/>
      <c r="AQ8" s="7"/>
      <c r="AR8" s="7"/>
      <c r="AS8" s="7"/>
      <c r="AT8" s="7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294"/>
      <c r="BM8" s="25"/>
      <c r="BN8" s="25"/>
      <c r="BO8" s="25"/>
      <c r="BP8" s="25"/>
      <c r="BQ8" s="25"/>
      <c r="BR8" s="25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</row>
    <row r="9" spans="1:254" s="83" customFormat="1" ht="141" customHeight="1">
      <c r="A9" s="76" t="s">
        <v>5</v>
      </c>
      <c r="B9" s="32" t="s">
        <v>6</v>
      </c>
      <c r="C9" s="32" t="s">
        <v>2</v>
      </c>
      <c r="D9" s="33" t="s">
        <v>3</v>
      </c>
      <c r="E9" s="33" t="s">
        <v>0</v>
      </c>
      <c r="F9" s="241" t="s">
        <v>53</v>
      </c>
      <c r="G9" s="242" t="s">
        <v>54</v>
      </c>
      <c r="H9" s="242" t="s">
        <v>55</v>
      </c>
      <c r="I9" s="242" t="s">
        <v>56</v>
      </c>
      <c r="J9" s="242" t="s">
        <v>103</v>
      </c>
      <c r="K9" s="242" t="s">
        <v>123</v>
      </c>
      <c r="L9" s="242" t="s">
        <v>124</v>
      </c>
      <c r="M9" s="339" t="s">
        <v>132</v>
      </c>
      <c r="N9" s="250" t="s">
        <v>135</v>
      </c>
      <c r="O9" s="243" t="s">
        <v>152</v>
      </c>
      <c r="P9" s="243" t="s">
        <v>153</v>
      </c>
      <c r="Q9" s="243" t="s">
        <v>155</v>
      </c>
      <c r="R9" s="343" t="s">
        <v>156</v>
      </c>
      <c r="S9" s="243" t="s">
        <v>157</v>
      </c>
      <c r="T9" s="244" t="s">
        <v>158</v>
      </c>
      <c r="U9" s="245" t="s">
        <v>159</v>
      </c>
      <c r="V9" s="245" t="s">
        <v>160</v>
      </c>
      <c r="W9" s="245" t="s">
        <v>161</v>
      </c>
      <c r="X9" s="245" t="s">
        <v>162</v>
      </c>
      <c r="Y9" s="245" t="s">
        <v>163</v>
      </c>
      <c r="Z9" s="245" t="s">
        <v>199</v>
      </c>
      <c r="AA9" s="246" t="s">
        <v>209</v>
      </c>
      <c r="AB9" s="347" t="s">
        <v>210</v>
      </c>
      <c r="AC9" s="245" t="s">
        <v>222</v>
      </c>
      <c r="AD9" s="245" t="s">
        <v>223</v>
      </c>
      <c r="AE9" s="245" t="s">
        <v>224</v>
      </c>
      <c r="AF9" s="348" t="s">
        <v>225</v>
      </c>
      <c r="AG9" s="347" t="s">
        <v>226</v>
      </c>
      <c r="AH9" s="246" t="s">
        <v>232</v>
      </c>
      <c r="AI9" s="246" t="s">
        <v>240</v>
      </c>
      <c r="AJ9" s="348" t="s">
        <v>241</v>
      </c>
      <c r="AK9" s="246" t="s">
        <v>244</v>
      </c>
      <c r="AL9" s="245" t="s">
        <v>246</v>
      </c>
      <c r="AM9" s="245" t="s">
        <v>247</v>
      </c>
      <c r="AN9" s="245" t="s">
        <v>248</v>
      </c>
      <c r="AO9" s="245" t="s">
        <v>249</v>
      </c>
      <c r="AP9" s="245" t="s">
        <v>250</v>
      </c>
      <c r="AQ9" s="245" t="s">
        <v>251</v>
      </c>
      <c r="AR9" s="347" t="s">
        <v>252</v>
      </c>
      <c r="AS9" s="245" t="s">
        <v>253</v>
      </c>
      <c r="AT9" s="245" t="s">
        <v>254</v>
      </c>
      <c r="AU9" s="245" t="s">
        <v>255</v>
      </c>
      <c r="AV9" s="347" t="s">
        <v>260</v>
      </c>
      <c r="AW9" s="245" t="s">
        <v>261</v>
      </c>
      <c r="AX9" s="245" t="s">
        <v>262</v>
      </c>
      <c r="AY9" s="245" t="s">
        <v>263</v>
      </c>
      <c r="AZ9" s="245" t="s">
        <v>264</v>
      </c>
      <c r="BA9" s="347" t="s">
        <v>265</v>
      </c>
      <c r="BB9" s="245"/>
      <c r="BC9" s="245"/>
      <c r="BD9" s="245"/>
      <c r="BE9" s="245"/>
      <c r="BF9" s="245"/>
      <c r="BG9" s="245"/>
      <c r="BH9" s="245"/>
      <c r="BI9" s="245"/>
      <c r="BJ9" s="245"/>
      <c r="BK9" s="246"/>
      <c r="BL9" s="295"/>
      <c r="BM9" s="291"/>
      <c r="BN9" s="291"/>
      <c r="BO9" s="291"/>
      <c r="BP9" s="291"/>
      <c r="BQ9" s="291"/>
      <c r="BR9" s="291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</row>
    <row r="10" ht="15" customHeight="1">
      <c r="AM10" s="251"/>
    </row>
    <row r="11" spans="1:254" ht="15" customHeight="1">
      <c r="A11" s="355" t="s">
        <v>11</v>
      </c>
      <c r="B11" s="356"/>
      <c r="C11" s="356"/>
      <c r="D11" s="356"/>
      <c r="E11" s="356"/>
      <c r="F11" s="144"/>
      <c r="G11" s="144" t="s">
        <v>1</v>
      </c>
      <c r="H11" s="35"/>
      <c r="I11" s="36"/>
      <c r="J11" s="36"/>
      <c r="K11" s="35"/>
      <c r="L11" s="36"/>
      <c r="M11" s="35"/>
      <c r="N11" s="35"/>
      <c r="O11" s="35"/>
      <c r="P11" s="35"/>
      <c r="Q11" s="35"/>
      <c r="R11" s="36"/>
      <c r="S11" s="36"/>
      <c r="T11" s="35"/>
      <c r="U11" s="35"/>
      <c r="V11" s="36"/>
      <c r="W11" s="36"/>
      <c r="X11" s="36"/>
      <c r="Y11" s="36"/>
      <c r="Z11" s="36"/>
      <c r="AA11" s="36"/>
      <c r="AB11" s="37"/>
      <c r="AC11" s="36"/>
      <c r="AD11" s="36"/>
      <c r="AE11" s="36"/>
      <c r="AF11" s="145"/>
      <c r="AG11" s="36"/>
      <c r="AH11" s="36"/>
      <c r="AI11" s="35"/>
      <c r="AJ11" s="35"/>
      <c r="AK11" s="36"/>
      <c r="AL11" s="35"/>
      <c r="AM11" s="255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22"/>
      <c r="BM11" s="22"/>
      <c r="BN11" s="22"/>
      <c r="BO11" s="22"/>
      <c r="BP11" s="22"/>
      <c r="BQ11" s="22"/>
      <c r="BR11" s="22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ht="15" customHeight="1">
      <c r="A12" s="38">
        <v>1</v>
      </c>
      <c r="B12" s="120" t="s">
        <v>13</v>
      </c>
      <c r="C12" s="140" t="s">
        <v>14</v>
      </c>
      <c r="D12" s="240">
        <f>SUM(F12:CY12)</f>
        <v>1042</v>
      </c>
      <c r="E12" s="239">
        <f>COUNTA(F12:CY12)-COUNTIF(F12:CY12,"=*-*")</f>
        <v>28</v>
      </c>
      <c r="F12" s="162">
        <v>42</v>
      </c>
      <c r="G12" s="161"/>
      <c r="H12" s="80"/>
      <c r="I12" s="80"/>
      <c r="J12" s="80"/>
      <c r="K12" s="80"/>
      <c r="L12" s="80"/>
      <c r="M12" s="80">
        <v>99</v>
      </c>
      <c r="N12" s="80">
        <v>17</v>
      </c>
      <c r="O12" s="80">
        <v>11</v>
      </c>
      <c r="P12" s="80"/>
      <c r="Q12" s="80">
        <v>31</v>
      </c>
      <c r="R12" s="80"/>
      <c r="S12" s="80">
        <v>26</v>
      </c>
      <c r="T12" s="80"/>
      <c r="U12" s="80"/>
      <c r="V12" s="80">
        <v>16</v>
      </c>
      <c r="W12" s="80">
        <v>14</v>
      </c>
      <c r="X12" s="80"/>
      <c r="Y12" s="80"/>
      <c r="Z12" s="80">
        <v>45</v>
      </c>
      <c r="AA12" s="80">
        <v>51</v>
      </c>
      <c r="AB12" s="80">
        <v>64</v>
      </c>
      <c r="AC12" s="80"/>
      <c r="AD12" s="80">
        <v>24</v>
      </c>
      <c r="AE12" s="80"/>
      <c r="AF12" s="80">
        <v>57</v>
      </c>
      <c r="AG12" s="80">
        <v>64</v>
      </c>
      <c r="AH12" s="80">
        <v>39</v>
      </c>
      <c r="AI12" s="80">
        <v>29</v>
      </c>
      <c r="AJ12" s="80">
        <v>87</v>
      </c>
      <c r="AK12" s="80">
        <v>34</v>
      </c>
      <c r="AL12" s="80">
        <v>29</v>
      </c>
      <c r="AM12" s="80">
        <v>32</v>
      </c>
      <c r="AN12" s="80">
        <v>23</v>
      </c>
      <c r="AO12" s="80">
        <v>30</v>
      </c>
      <c r="AP12" s="80"/>
      <c r="AQ12" s="80">
        <v>20</v>
      </c>
      <c r="AR12" s="80">
        <v>38</v>
      </c>
      <c r="AS12" s="80">
        <v>30</v>
      </c>
      <c r="AT12" s="80">
        <v>37</v>
      </c>
      <c r="AU12" s="80">
        <v>27</v>
      </c>
      <c r="AV12" s="80">
        <v>26</v>
      </c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79"/>
      <c r="BL12" s="298"/>
      <c r="BM12" s="297"/>
      <c r="BN12" s="297"/>
      <c r="BO12" s="258"/>
      <c r="BP12" s="258"/>
      <c r="BQ12" s="258"/>
      <c r="BR12" s="258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ht="15" customHeight="1">
      <c r="A13" s="38">
        <v>2</v>
      </c>
      <c r="B13" s="117" t="s">
        <v>106</v>
      </c>
      <c r="C13" s="146" t="s">
        <v>61</v>
      </c>
      <c r="D13" s="240">
        <f>SUM(F13:CY13)</f>
        <v>876</v>
      </c>
      <c r="E13" s="239">
        <f>COUNTA(F13:CY13)-COUNTIF(F13:CY13,"=*-*")</f>
        <v>37</v>
      </c>
      <c r="F13" s="162"/>
      <c r="G13" s="161"/>
      <c r="H13" s="80"/>
      <c r="I13" s="80">
        <v>28</v>
      </c>
      <c r="J13" s="80">
        <v>10</v>
      </c>
      <c r="K13" s="80">
        <v>35</v>
      </c>
      <c r="L13" s="80">
        <v>27</v>
      </c>
      <c r="M13" s="80">
        <v>63</v>
      </c>
      <c r="N13" s="80">
        <v>14</v>
      </c>
      <c r="O13" s="80">
        <v>8</v>
      </c>
      <c r="P13" s="80">
        <v>10</v>
      </c>
      <c r="Q13" s="80">
        <v>21</v>
      </c>
      <c r="R13" s="80"/>
      <c r="S13" s="80">
        <v>16</v>
      </c>
      <c r="T13" s="80"/>
      <c r="U13" s="80">
        <v>16</v>
      </c>
      <c r="V13" s="80">
        <v>9</v>
      </c>
      <c r="W13" s="80">
        <v>10</v>
      </c>
      <c r="X13" s="80">
        <v>16</v>
      </c>
      <c r="Y13" s="80"/>
      <c r="Z13" s="80"/>
      <c r="AA13" s="80">
        <v>35</v>
      </c>
      <c r="AB13" s="80">
        <v>38</v>
      </c>
      <c r="AC13" s="80">
        <v>10</v>
      </c>
      <c r="AD13" s="80">
        <v>20</v>
      </c>
      <c r="AE13" s="80">
        <v>12</v>
      </c>
      <c r="AF13" s="80">
        <v>33</v>
      </c>
      <c r="AG13" s="80">
        <v>54</v>
      </c>
      <c r="AH13" s="80">
        <v>30</v>
      </c>
      <c r="AI13" s="80">
        <v>21</v>
      </c>
      <c r="AJ13" s="80">
        <v>57</v>
      </c>
      <c r="AK13" s="80">
        <v>28</v>
      </c>
      <c r="AL13" s="80">
        <v>21</v>
      </c>
      <c r="AM13" s="80">
        <v>22</v>
      </c>
      <c r="AN13" s="80">
        <v>18</v>
      </c>
      <c r="AO13" s="80">
        <v>24</v>
      </c>
      <c r="AP13" s="80">
        <v>24</v>
      </c>
      <c r="AQ13" s="80">
        <v>14</v>
      </c>
      <c r="AR13" s="80">
        <v>28</v>
      </c>
      <c r="AS13" s="80">
        <v>20</v>
      </c>
      <c r="AT13" s="80">
        <v>23</v>
      </c>
      <c r="AU13" s="80">
        <v>20</v>
      </c>
      <c r="AV13" s="80">
        <v>22</v>
      </c>
      <c r="AW13" s="80">
        <v>19</v>
      </c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79"/>
      <c r="BL13" s="298"/>
      <c r="BM13" s="297"/>
      <c r="BN13" s="297"/>
      <c r="BO13" s="258"/>
      <c r="BP13" s="258"/>
      <c r="BQ13" s="258"/>
      <c r="BR13" s="258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ht="15" customHeight="1">
      <c r="A14" s="38">
        <v>3</v>
      </c>
      <c r="B14" s="117" t="s">
        <v>68</v>
      </c>
      <c r="C14" s="146" t="s">
        <v>38</v>
      </c>
      <c r="D14" s="240">
        <f>SUM(F14:CY14)</f>
        <v>835</v>
      </c>
      <c r="E14" s="239">
        <f>COUNTA(F14:CY14)-COUNTIF(F14:CY14,"=*-*")</f>
        <v>24</v>
      </c>
      <c r="F14" s="162"/>
      <c r="G14" s="161">
        <v>23</v>
      </c>
      <c r="H14" s="80">
        <v>24</v>
      </c>
      <c r="I14" s="80">
        <v>36</v>
      </c>
      <c r="J14" s="80"/>
      <c r="K14" s="80">
        <v>37</v>
      </c>
      <c r="L14" s="80">
        <v>31</v>
      </c>
      <c r="M14" s="80"/>
      <c r="N14" s="80"/>
      <c r="O14" s="80"/>
      <c r="P14" s="80"/>
      <c r="Q14" s="80">
        <v>26</v>
      </c>
      <c r="R14" s="80">
        <v>76</v>
      </c>
      <c r="S14" s="80">
        <v>25</v>
      </c>
      <c r="T14" s="80"/>
      <c r="U14" s="80"/>
      <c r="V14" s="80"/>
      <c r="W14" s="80">
        <v>13</v>
      </c>
      <c r="X14" s="80"/>
      <c r="Y14" s="80">
        <v>46</v>
      </c>
      <c r="Z14" s="80">
        <v>43</v>
      </c>
      <c r="AA14" s="80">
        <v>50</v>
      </c>
      <c r="AB14" s="80"/>
      <c r="AC14" s="80"/>
      <c r="AD14" s="80"/>
      <c r="AE14" s="80"/>
      <c r="AF14" s="80"/>
      <c r="AG14" s="80"/>
      <c r="AH14" s="80">
        <v>38</v>
      </c>
      <c r="AI14" s="80"/>
      <c r="AJ14" s="80">
        <v>84</v>
      </c>
      <c r="AK14" s="80">
        <v>33</v>
      </c>
      <c r="AL14" s="80">
        <v>28</v>
      </c>
      <c r="AM14" s="80">
        <v>31</v>
      </c>
      <c r="AN14" s="80">
        <v>22</v>
      </c>
      <c r="AO14" s="80"/>
      <c r="AP14" s="80">
        <v>28</v>
      </c>
      <c r="AQ14" s="80">
        <v>19</v>
      </c>
      <c r="AR14" s="80">
        <v>36</v>
      </c>
      <c r="AS14" s="80">
        <v>28</v>
      </c>
      <c r="AT14" s="80">
        <v>36</v>
      </c>
      <c r="AU14" s="80"/>
      <c r="AV14" s="80"/>
      <c r="AW14" s="80">
        <v>22</v>
      </c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79"/>
      <c r="BL14" s="298"/>
      <c r="BM14" s="297"/>
      <c r="BN14" s="297"/>
      <c r="BO14" s="258"/>
      <c r="BP14" s="258"/>
      <c r="BQ14" s="258"/>
      <c r="BR14" s="258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254" ht="15" customHeight="1">
      <c r="A15" s="38">
        <v>4</v>
      </c>
      <c r="B15" s="117" t="s">
        <v>28</v>
      </c>
      <c r="C15" s="146" t="s">
        <v>27</v>
      </c>
      <c r="D15" s="240">
        <f>SUM(F15:CY15)</f>
        <v>740</v>
      </c>
      <c r="E15" s="239">
        <f>COUNTA(F15:CY15)-COUNTIF(F15:CY15,"=*-*")</f>
        <v>28</v>
      </c>
      <c r="F15" s="162">
        <v>28</v>
      </c>
      <c r="G15" s="161">
        <v>12</v>
      </c>
      <c r="H15" s="80">
        <v>12</v>
      </c>
      <c r="I15" s="80">
        <v>25</v>
      </c>
      <c r="J15" s="80"/>
      <c r="K15" s="80">
        <v>27</v>
      </c>
      <c r="L15" s="80">
        <v>22</v>
      </c>
      <c r="M15" s="80">
        <v>57</v>
      </c>
      <c r="N15" s="80"/>
      <c r="O15" s="80"/>
      <c r="P15" s="80"/>
      <c r="Q15" s="80">
        <v>20</v>
      </c>
      <c r="R15" s="80">
        <v>62</v>
      </c>
      <c r="S15" s="80"/>
      <c r="T15" s="80"/>
      <c r="U15" s="80">
        <v>15</v>
      </c>
      <c r="V15" s="80">
        <v>10</v>
      </c>
      <c r="W15" s="80"/>
      <c r="X15" s="80"/>
      <c r="Y15" s="80">
        <v>32</v>
      </c>
      <c r="Z15" s="80">
        <v>31</v>
      </c>
      <c r="AA15" s="80">
        <v>32</v>
      </c>
      <c r="AB15" s="80">
        <v>30</v>
      </c>
      <c r="AC15" s="80"/>
      <c r="AD15" s="80">
        <v>19</v>
      </c>
      <c r="AE15" s="80">
        <v>11</v>
      </c>
      <c r="AF15" s="80"/>
      <c r="AG15" s="80">
        <v>50</v>
      </c>
      <c r="AH15" s="80">
        <v>23</v>
      </c>
      <c r="AI15" s="80"/>
      <c r="AJ15" s="80">
        <v>60</v>
      </c>
      <c r="AK15" s="80">
        <v>24</v>
      </c>
      <c r="AL15" s="80">
        <v>18</v>
      </c>
      <c r="AM15" s="80">
        <v>23</v>
      </c>
      <c r="AN15" s="80">
        <v>15</v>
      </c>
      <c r="AO15" s="80"/>
      <c r="AP15" s="80">
        <v>23</v>
      </c>
      <c r="AQ15" s="80"/>
      <c r="AR15" s="80"/>
      <c r="AS15" s="80">
        <v>19</v>
      </c>
      <c r="AT15" s="80">
        <v>22</v>
      </c>
      <c r="AU15" s="80"/>
      <c r="AV15" s="80"/>
      <c r="AW15" s="80">
        <v>18</v>
      </c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79"/>
      <c r="BL15" s="298"/>
      <c r="BM15" s="297"/>
      <c r="BN15" s="297"/>
      <c r="BO15" s="258"/>
      <c r="BP15" s="258"/>
      <c r="BQ15" s="258"/>
      <c r="BR15" s="258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</row>
    <row r="16" spans="1:254" ht="15" customHeight="1">
      <c r="A16" s="38">
        <v>5</v>
      </c>
      <c r="B16" s="117" t="s">
        <v>30</v>
      </c>
      <c r="C16" s="146" t="s">
        <v>27</v>
      </c>
      <c r="D16" s="240">
        <f>SUM(F16:CY16)</f>
        <v>699</v>
      </c>
      <c r="E16" s="239">
        <f>COUNTA(F16:CY16)-COUNTIF(F16:CY16,"=*-*")</f>
        <v>25</v>
      </c>
      <c r="F16" s="162">
        <v>32</v>
      </c>
      <c r="G16" s="161">
        <v>17</v>
      </c>
      <c r="H16" s="80">
        <v>14</v>
      </c>
      <c r="I16" s="80">
        <v>32</v>
      </c>
      <c r="J16" s="80"/>
      <c r="K16" s="80">
        <v>31</v>
      </c>
      <c r="L16" s="80">
        <v>24</v>
      </c>
      <c r="M16" s="80">
        <v>69</v>
      </c>
      <c r="N16" s="80"/>
      <c r="O16" s="80"/>
      <c r="P16" s="80">
        <v>12</v>
      </c>
      <c r="Q16" s="80">
        <v>23</v>
      </c>
      <c r="R16" s="80">
        <v>66</v>
      </c>
      <c r="S16" s="80">
        <v>18</v>
      </c>
      <c r="T16" s="80">
        <v>4</v>
      </c>
      <c r="U16" s="80"/>
      <c r="V16" s="80">
        <v>12</v>
      </c>
      <c r="W16" s="80">
        <v>11</v>
      </c>
      <c r="X16" s="80"/>
      <c r="Y16" s="80">
        <v>38</v>
      </c>
      <c r="Z16" s="80">
        <v>38</v>
      </c>
      <c r="AA16" s="80">
        <v>39</v>
      </c>
      <c r="AB16" s="80">
        <v>44</v>
      </c>
      <c r="AC16" s="80">
        <v>16</v>
      </c>
      <c r="AD16" s="80">
        <v>23</v>
      </c>
      <c r="AE16" s="80">
        <v>14</v>
      </c>
      <c r="AF16" s="80"/>
      <c r="AG16" s="80">
        <v>58</v>
      </c>
      <c r="AH16" s="80">
        <v>32</v>
      </c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>
        <v>13</v>
      </c>
      <c r="AT16" s="80"/>
      <c r="AU16" s="80">
        <v>19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79"/>
      <c r="BL16" s="298"/>
      <c r="BM16" s="297"/>
      <c r="BN16" s="297"/>
      <c r="BO16" s="258"/>
      <c r="BP16" s="258"/>
      <c r="BQ16" s="258"/>
      <c r="BR16" s="258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</row>
    <row r="17" spans="1:254" ht="15" customHeight="1">
      <c r="A17" s="38">
        <v>6</v>
      </c>
      <c r="B17" s="117" t="s">
        <v>25</v>
      </c>
      <c r="C17" s="146" t="s">
        <v>61</v>
      </c>
      <c r="D17" s="240">
        <f>SUM(F17:CY17)</f>
        <v>647</v>
      </c>
      <c r="E17" s="239">
        <f>COUNTA(F17:CY17)-COUNTIF(F17:CY17,"=*-*")</f>
        <v>26</v>
      </c>
      <c r="F17" s="162">
        <v>34</v>
      </c>
      <c r="G17" s="161">
        <v>15</v>
      </c>
      <c r="H17" s="80"/>
      <c r="I17" s="80"/>
      <c r="J17" s="80">
        <v>9</v>
      </c>
      <c r="K17" s="80">
        <v>29</v>
      </c>
      <c r="L17" s="80">
        <v>23</v>
      </c>
      <c r="M17" s="80">
        <v>64</v>
      </c>
      <c r="N17" s="80"/>
      <c r="O17" s="80">
        <v>9</v>
      </c>
      <c r="P17" s="80"/>
      <c r="Q17" s="80">
        <v>22</v>
      </c>
      <c r="R17" s="80"/>
      <c r="S17" s="80">
        <v>17</v>
      </c>
      <c r="T17" s="80"/>
      <c r="U17" s="80">
        <v>18</v>
      </c>
      <c r="V17" s="80">
        <v>11</v>
      </c>
      <c r="W17" s="80">
        <v>8</v>
      </c>
      <c r="X17" s="80">
        <v>15</v>
      </c>
      <c r="Y17" s="80">
        <v>36</v>
      </c>
      <c r="Z17" s="80">
        <v>36</v>
      </c>
      <c r="AA17" s="80">
        <v>38</v>
      </c>
      <c r="AB17" s="80">
        <v>46</v>
      </c>
      <c r="AC17" s="80"/>
      <c r="AD17" s="80">
        <v>21</v>
      </c>
      <c r="AE17" s="80"/>
      <c r="AF17" s="80">
        <v>45</v>
      </c>
      <c r="AG17" s="80"/>
      <c r="AH17" s="80">
        <v>31</v>
      </c>
      <c r="AI17" s="80">
        <v>22</v>
      </c>
      <c r="AJ17" s="80"/>
      <c r="AK17" s="80"/>
      <c r="AL17" s="80">
        <v>19</v>
      </c>
      <c r="AM17" s="80"/>
      <c r="AN17" s="80">
        <v>17</v>
      </c>
      <c r="AO17" s="80">
        <v>22</v>
      </c>
      <c r="AP17" s="80"/>
      <c r="AQ17" s="80"/>
      <c r="AR17" s="80"/>
      <c r="AS17" s="80"/>
      <c r="AT17" s="80"/>
      <c r="AU17" s="80"/>
      <c r="AV17" s="80">
        <v>20</v>
      </c>
      <c r="AW17" s="80">
        <v>20</v>
      </c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79"/>
      <c r="BL17" s="298"/>
      <c r="BM17" s="297"/>
      <c r="BN17" s="297"/>
      <c r="BO17" s="258"/>
      <c r="BP17" s="258"/>
      <c r="BQ17" s="258"/>
      <c r="BR17" s="258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</row>
    <row r="18" spans="1:254" ht="15" customHeight="1">
      <c r="A18" s="38">
        <v>7</v>
      </c>
      <c r="B18" s="117" t="s">
        <v>16</v>
      </c>
      <c r="C18" s="146" t="s">
        <v>14</v>
      </c>
      <c r="D18" s="240">
        <f>SUM(F18:CY18)</f>
        <v>636</v>
      </c>
      <c r="E18" s="239">
        <f>COUNTA(F18:CY18)-COUNTIF(F18:CY18,"=*-*")</f>
        <v>18</v>
      </c>
      <c r="F18" s="162">
        <v>38</v>
      </c>
      <c r="G18" s="161">
        <v>27</v>
      </c>
      <c r="H18" s="80">
        <v>22</v>
      </c>
      <c r="I18" s="80"/>
      <c r="J18" s="80"/>
      <c r="K18" s="80">
        <v>32</v>
      </c>
      <c r="L18" s="80">
        <v>28</v>
      </c>
      <c r="M18" s="80">
        <v>90</v>
      </c>
      <c r="N18" s="80"/>
      <c r="O18" s="80"/>
      <c r="P18" s="80"/>
      <c r="Q18" s="80">
        <v>27</v>
      </c>
      <c r="R18" s="80"/>
      <c r="S18" s="80">
        <v>27</v>
      </c>
      <c r="T18" s="80"/>
      <c r="U18" s="80">
        <v>23</v>
      </c>
      <c r="V18" s="80">
        <v>17</v>
      </c>
      <c r="W18" s="80"/>
      <c r="X18" s="80">
        <v>19</v>
      </c>
      <c r="Y18" s="80"/>
      <c r="Z18" s="80">
        <v>42</v>
      </c>
      <c r="AA18" s="80">
        <v>53</v>
      </c>
      <c r="AB18" s="80">
        <v>62</v>
      </c>
      <c r="AC18" s="80"/>
      <c r="AD18" s="80"/>
      <c r="AE18" s="80"/>
      <c r="AF18" s="80">
        <v>54</v>
      </c>
      <c r="AG18" s="80"/>
      <c r="AH18" s="80"/>
      <c r="AI18" s="80">
        <v>28</v>
      </c>
      <c r="AJ18" s="80"/>
      <c r="AK18" s="80"/>
      <c r="AL18" s="80"/>
      <c r="AM18" s="80"/>
      <c r="AN18" s="80"/>
      <c r="AO18" s="80"/>
      <c r="AP18" s="80"/>
      <c r="AQ18" s="80">
        <v>18</v>
      </c>
      <c r="AR18" s="80"/>
      <c r="AS18" s="80">
        <v>29</v>
      </c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79"/>
      <c r="BL18" s="298"/>
      <c r="BM18" s="297"/>
      <c r="BN18" s="297"/>
      <c r="BO18" s="258"/>
      <c r="BP18" s="258"/>
      <c r="BQ18" s="258"/>
      <c r="BR18" s="258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pans="1:254" ht="15" customHeight="1">
      <c r="A19" s="38">
        <v>8</v>
      </c>
      <c r="B19" s="117" t="s">
        <v>57</v>
      </c>
      <c r="C19" s="146" t="s">
        <v>31</v>
      </c>
      <c r="D19" s="240">
        <f>SUM(F19:CY19)</f>
        <v>628</v>
      </c>
      <c r="E19" s="239">
        <f>COUNTA(F19:CY19)-COUNTIF(F19:CY19,"=*-*")</f>
        <v>38</v>
      </c>
      <c r="F19" s="162">
        <v>22</v>
      </c>
      <c r="G19" s="161">
        <v>11</v>
      </c>
      <c r="H19" s="80">
        <v>5</v>
      </c>
      <c r="I19" s="80">
        <v>17</v>
      </c>
      <c r="J19" s="80">
        <v>7</v>
      </c>
      <c r="K19" s="80">
        <v>21</v>
      </c>
      <c r="L19" s="80">
        <v>17</v>
      </c>
      <c r="M19" s="80">
        <v>39</v>
      </c>
      <c r="N19" s="80"/>
      <c r="O19" s="80"/>
      <c r="P19" s="80">
        <v>6</v>
      </c>
      <c r="Q19" s="80">
        <v>12</v>
      </c>
      <c r="R19" s="80">
        <v>44</v>
      </c>
      <c r="S19" s="80">
        <v>10</v>
      </c>
      <c r="T19" s="80">
        <v>3</v>
      </c>
      <c r="U19" s="80">
        <v>10</v>
      </c>
      <c r="V19" s="80">
        <v>7</v>
      </c>
      <c r="W19" s="80">
        <v>7</v>
      </c>
      <c r="X19" s="80">
        <v>12</v>
      </c>
      <c r="Y19" s="80">
        <v>25</v>
      </c>
      <c r="Z19" s="80">
        <v>22</v>
      </c>
      <c r="AA19" s="80">
        <v>29</v>
      </c>
      <c r="AB19" s="80">
        <v>24</v>
      </c>
      <c r="AC19" s="80">
        <v>16</v>
      </c>
      <c r="AD19" s="80"/>
      <c r="AE19" s="80"/>
      <c r="AF19" s="80"/>
      <c r="AG19" s="80"/>
      <c r="AH19" s="80">
        <v>18</v>
      </c>
      <c r="AI19" s="80">
        <v>14</v>
      </c>
      <c r="AJ19" s="80">
        <v>39</v>
      </c>
      <c r="AK19" s="80">
        <v>18</v>
      </c>
      <c r="AL19" s="80">
        <v>11</v>
      </c>
      <c r="AM19" s="80">
        <v>15</v>
      </c>
      <c r="AN19" s="80">
        <v>10</v>
      </c>
      <c r="AO19" s="80">
        <v>18</v>
      </c>
      <c r="AP19" s="80">
        <v>12</v>
      </c>
      <c r="AQ19" s="80">
        <v>10</v>
      </c>
      <c r="AR19" s="80">
        <v>22</v>
      </c>
      <c r="AS19" s="80">
        <v>15</v>
      </c>
      <c r="AT19" s="80">
        <v>15</v>
      </c>
      <c r="AU19" s="80">
        <v>13</v>
      </c>
      <c r="AV19" s="80">
        <v>16</v>
      </c>
      <c r="AW19" s="80">
        <v>16</v>
      </c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79"/>
      <c r="BL19" s="298"/>
      <c r="BM19" s="297"/>
      <c r="BN19" s="297"/>
      <c r="BO19" s="258"/>
      <c r="BP19" s="258"/>
      <c r="BQ19" s="258"/>
      <c r="BR19" s="258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</row>
    <row r="20" spans="1:254" ht="15" customHeight="1">
      <c r="A20" s="38">
        <v>9</v>
      </c>
      <c r="B20" s="117" t="s">
        <v>15</v>
      </c>
      <c r="C20" s="146" t="s">
        <v>18</v>
      </c>
      <c r="D20" s="240">
        <f>SUM(F20:CY20)</f>
        <v>592</v>
      </c>
      <c r="E20" s="239">
        <f>COUNTA(F20:CY20)-COUNTIF(F20:CY20,"=*-*")</f>
        <v>18</v>
      </c>
      <c r="F20" s="162">
        <v>40</v>
      </c>
      <c r="G20" s="161"/>
      <c r="H20" s="80">
        <v>23</v>
      </c>
      <c r="I20" s="80">
        <v>34</v>
      </c>
      <c r="J20" s="80"/>
      <c r="K20" s="80">
        <v>36</v>
      </c>
      <c r="L20" s="80">
        <v>30</v>
      </c>
      <c r="M20" s="80"/>
      <c r="N20" s="80"/>
      <c r="O20" s="80"/>
      <c r="P20" s="80"/>
      <c r="Q20" s="80">
        <v>28</v>
      </c>
      <c r="R20" s="80">
        <v>80</v>
      </c>
      <c r="S20" s="80">
        <v>23</v>
      </c>
      <c r="T20" s="80"/>
      <c r="U20" s="80">
        <v>20</v>
      </c>
      <c r="V20" s="80"/>
      <c r="W20" s="80"/>
      <c r="X20" s="80">
        <v>21</v>
      </c>
      <c r="Y20" s="80"/>
      <c r="Z20" s="80">
        <v>41</v>
      </c>
      <c r="AA20" s="80">
        <v>49</v>
      </c>
      <c r="AB20" s="80"/>
      <c r="AC20" s="80"/>
      <c r="AD20" s="80"/>
      <c r="AE20" s="80">
        <v>16</v>
      </c>
      <c r="AF20" s="80"/>
      <c r="AG20" s="80"/>
      <c r="AH20" s="80">
        <v>37</v>
      </c>
      <c r="AI20" s="80"/>
      <c r="AJ20" s="80"/>
      <c r="AK20" s="80">
        <v>32</v>
      </c>
      <c r="AL20" s="80">
        <v>26</v>
      </c>
      <c r="AM20" s="80">
        <v>30</v>
      </c>
      <c r="AN20" s="80"/>
      <c r="AO20" s="80"/>
      <c r="AP20" s="80"/>
      <c r="AQ20" s="80"/>
      <c r="AR20" s="80"/>
      <c r="AS20" s="80"/>
      <c r="AT20" s="80"/>
      <c r="AU20" s="80">
        <v>26</v>
      </c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79"/>
      <c r="BL20" s="298"/>
      <c r="BM20" s="297"/>
      <c r="BN20" s="297"/>
      <c r="BO20" s="258"/>
      <c r="BP20" s="258"/>
      <c r="BQ20" s="258"/>
      <c r="BR20" s="258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pans="1:254" ht="15" customHeight="1">
      <c r="A21" s="38">
        <v>10</v>
      </c>
      <c r="B21" s="117" t="s">
        <v>74</v>
      </c>
      <c r="C21" s="146" t="s">
        <v>38</v>
      </c>
      <c r="D21" s="240">
        <f>SUM(F21:CY21)</f>
        <v>533</v>
      </c>
      <c r="E21" s="239">
        <f>COUNTA(F21:CY21)-COUNTIF(F21:CY21,"=*-*")</f>
        <v>17</v>
      </c>
      <c r="F21" s="162"/>
      <c r="G21" s="161">
        <v>14</v>
      </c>
      <c r="H21" s="80"/>
      <c r="I21" s="80">
        <v>29</v>
      </c>
      <c r="J21" s="80"/>
      <c r="K21" s="80"/>
      <c r="L21" s="80"/>
      <c r="M21" s="80"/>
      <c r="N21" s="80"/>
      <c r="O21" s="80"/>
      <c r="P21" s="80"/>
      <c r="Q21" s="80">
        <v>18</v>
      </c>
      <c r="R21" s="80">
        <v>60</v>
      </c>
      <c r="S21" s="80"/>
      <c r="T21" s="80"/>
      <c r="U21" s="80">
        <v>14</v>
      </c>
      <c r="V21" s="80"/>
      <c r="W21" s="80"/>
      <c r="X21" s="80"/>
      <c r="Y21" s="80">
        <v>33</v>
      </c>
      <c r="Z21" s="80">
        <v>37</v>
      </c>
      <c r="AA21" s="80">
        <v>36</v>
      </c>
      <c r="AB21" s="80">
        <v>42</v>
      </c>
      <c r="AC21" s="80"/>
      <c r="AD21" s="80"/>
      <c r="AE21" s="80"/>
      <c r="AF21" s="80"/>
      <c r="AG21" s="80">
        <v>56</v>
      </c>
      <c r="AH21" s="80">
        <v>33</v>
      </c>
      <c r="AI21" s="80"/>
      <c r="AJ21" s="80"/>
      <c r="AK21" s="80">
        <v>29</v>
      </c>
      <c r="AL21" s="80">
        <v>23</v>
      </c>
      <c r="AM21" s="80">
        <v>25</v>
      </c>
      <c r="AN21" s="80"/>
      <c r="AO21" s="80"/>
      <c r="AP21" s="80"/>
      <c r="AQ21" s="80"/>
      <c r="AR21" s="80">
        <v>30</v>
      </c>
      <c r="AS21" s="80"/>
      <c r="AT21" s="80">
        <v>31</v>
      </c>
      <c r="AU21" s="80">
        <v>23</v>
      </c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79"/>
      <c r="BL21" s="298"/>
      <c r="BM21" s="297"/>
      <c r="BN21" s="297"/>
      <c r="BO21" s="258"/>
      <c r="BP21" s="258"/>
      <c r="BQ21" s="258"/>
      <c r="BR21" s="258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ht="15" customHeight="1">
      <c r="A22" s="38"/>
      <c r="B22" s="117" t="s">
        <v>167</v>
      </c>
      <c r="C22" s="146" t="s">
        <v>18</v>
      </c>
      <c r="D22" s="240">
        <f>SUM(F22:CY22)</f>
        <v>525</v>
      </c>
      <c r="E22" s="239">
        <f>COUNTA(F22:CY22)-COUNTIF(F22:CY22,"=*-*")</f>
        <v>18</v>
      </c>
      <c r="F22" s="162"/>
      <c r="G22" s="161"/>
      <c r="H22" s="80"/>
      <c r="I22" s="80"/>
      <c r="J22" s="80"/>
      <c r="K22" s="80"/>
      <c r="L22" s="80"/>
      <c r="M22" s="80">
        <v>75</v>
      </c>
      <c r="N22" s="80"/>
      <c r="O22" s="80"/>
      <c r="P22" s="80"/>
      <c r="Q22" s="80"/>
      <c r="R22" s="80"/>
      <c r="S22" s="80">
        <v>15</v>
      </c>
      <c r="T22" s="80"/>
      <c r="U22" s="80"/>
      <c r="V22" s="80">
        <v>13</v>
      </c>
      <c r="W22" s="80"/>
      <c r="X22" s="80">
        <v>17</v>
      </c>
      <c r="Y22" s="80">
        <v>27</v>
      </c>
      <c r="Z22" s="80">
        <v>35</v>
      </c>
      <c r="AA22" s="80">
        <v>40</v>
      </c>
      <c r="AB22" s="80">
        <v>50</v>
      </c>
      <c r="AC22" s="80"/>
      <c r="AD22" s="80"/>
      <c r="AE22" s="80">
        <v>15</v>
      </c>
      <c r="AF22" s="80">
        <v>42</v>
      </c>
      <c r="AG22" s="80"/>
      <c r="AH22" s="80">
        <v>28</v>
      </c>
      <c r="AI22" s="80"/>
      <c r="AJ22" s="80"/>
      <c r="AK22" s="80">
        <v>26</v>
      </c>
      <c r="AL22" s="80">
        <v>22</v>
      </c>
      <c r="AM22" s="80">
        <v>24</v>
      </c>
      <c r="AN22" s="80"/>
      <c r="AO22" s="80">
        <v>23</v>
      </c>
      <c r="AP22" s="80"/>
      <c r="AQ22" s="80"/>
      <c r="AR22" s="80">
        <v>32</v>
      </c>
      <c r="AS22" s="80"/>
      <c r="AT22" s="80"/>
      <c r="AU22" s="80">
        <v>17</v>
      </c>
      <c r="AV22" s="80">
        <v>24</v>
      </c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79"/>
      <c r="BL22" s="298"/>
      <c r="BM22" s="297"/>
      <c r="BN22" s="297"/>
      <c r="BO22" s="258"/>
      <c r="BP22" s="258"/>
      <c r="BQ22" s="258"/>
      <c r="BR22" s="258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ht="15" customHeight="1">
      <c r="A23" s="38"/>
      <c r="B23" s="117" t="s">
        <v>59</v>
      </c>
      <c r="C23" s="146" t="s">
        <v>38</v>
      </c>
      <c r="D23" s="240">
        <f>SUM(F23:CY23)</f>
        <v>461</v>
      </c>
      <c r="E23" s="239">
        <f>COUNTA(F23:CY23)-COUNTIF(F23:CY23,"=*-*")</f>
        <v>29</v>
      </c>
      <c r="F23" s="162">
        <v>26</v>
      </c>
      <c r="G23" s="161">
        <v>6</v>
      </c>
      <c r="H23" s="80"/>
      <c r="I23" s="80">
        <v>15</v>
      </c>
      <c r="J23" s="80"/>
      <c r="K23" s="80">
        <v>18</v>
      </c>
      <c r="L23" s="80">
        <v>13</v>
      </c>
      <c r="M23" s="80"/>
      <c r="N23" s="80"/>
      <c r="O23" s="80">
        <v>7</v>
      </c>
      <c r="P23" s="80"/>
      <c r="Q23" s="80"/>
      <c r="R23" s="80"/>
      <c r="S23" s="80"/>
      <c r="T23" s="80"/>
      <c r="U23" s="80"/>
      <c r="V23" s="80"/>
      <c r="W23" s="80"/>
      <c r="X23" s="80">
        <v>10</v>
      </c>
      <c r="Y23" s="80">
        <v>17</v>
      </c>
      <c r="Z23" s="80">
        <v>26</v>
      </c>
      <c r="AA23" s="80">
        <v>22</v>
      </c>
      <c r="AB23" s="80">
        <v>20</v>
      </c>
      <c r="AC23" s="80">
        <v>11</v>
      </c>
      <c r="AD23" s="80">
        <v>11</v>
      </c>
      <c r="AE23" s="80">
        <v>8</v>
      </c>
      <c r="AF23" s="80">
        <v>27</v>
      </c>
      <c r="AG23" s="80">
        <v>24</v>
      </c>
      <c r="AH23" s="80">
        <v>17</v>
      </c>
      <c r="AI23" s="80">
        <v>16</v>
      </c>
      <c r="AJ23" s="80">
        <v>51</v>
      </c>
      <c r="AK23" s="80">
        <v>16</v>
      </c>
      <c r="AL23" s="80">
        <v>8</v>
      </c>
      <c r="AM23" s="80">
        <v>16</v>
      </c>
      <c r="AN23" s="80">
        <v>9</v>
      </c>
      <c r="AO23" s="80">
        <v>15</v>
      </c>
      <c r="AP23" s="80"/>
      <c r="AQ23" s="80">
        <v>7</v>
      </c>
      <c r="AR23" s="80">
        <v>14</v>
      </c>
      <c r="AS23" s="80">
        <v>8</v>
      </c>
      <c r="AT23" s="80"/>
      <c r="AU23" s="80">
        <v>11</v>
      </c>
      <c r="AV23" s="80">
        <v>12</v>
      </c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79"/>
      <c r="BL23" s="298"/>
      <c r="BM23" s="297"/>
      <c r="BN23" s="297"/>
      <c r="BO23" s="258"/>
      <c r="BP23" s="258"/>
      <c r="BQ23" s="258"/>
      <c r="BR23" s="258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ht="15" customHeight="1">
      <c r="A24" s="38"/>
      <c r="B24" s="117" t="s">
        <v>107</v>
      </c>
      <c r="C24" s="146" t="s">
        <v>14</v>
      </c>
      <c r="D24" s="240">
        <f>SUM(F24:CY24)</f>
        <v>414</v>
      </c>
      <c r="E24" s="239">
        <f>COUNTA(F24:CY24)-COUNTIF(F24:CY24,"=*-*")</f>
        <v>19</v>
      </c>
      <c r="F24" s="162"/>
      <c r="G24" s="161"/>
      <c r="H24" s="80"/>
      <c r="I24" s="80">
        <v>27</v>
      </c>
      <c r="J24" s="80"/>
      <c r="K24" s="80">
        <v>25</v>
      </c>
      <c r="L24" s="80">
        <v>21</v>
      </c>
      <c r="M24" s="80">
        <v>48</v>
      </c>
      <c r="N24" s="80"/>
      <c r="O24" s="80"/>
      <c r="P24" s="80">
        <v>11</v>
      </c>
      <c r="Q24" s="80"/>
      <c r="R24" s="80"/>
      <c r="S24" s="80">
        <v>12</v>
      </c>
      <c r="T24" s="80"/>
      <c r="U24" s="80"/>
      <c r="V24" s="80"/>
      <c r="W24" s="80"/>
      <c r="X24" s="80"/>
      <c r="Y24" s="80"/>
      <c r="Z24" s="80">
        <v>33</v>
      </c>
      <c r="AA24" s="80"/>
      <c r="AB24" s="80">
        <v>26</v>
      </c>
      <c r="AC24" s="80"/>
      <c r="AD24" s="80"/>
      <c r="AE24" s="80"/>
      <c r="AF24" s="80"/>
      <c r="AG24" s="80">
        <v>38</v>
      </c>
      <c r="AH24" s="80"/>
      <c r="AI24" s="80">
        <v>19</v>
      </c>
      <c r="AJ24" s="80"/>
      <c r="AK24" s="80">
        <v>23</v>
      </c>
      <c r="AL24" s="80">
        <v>15</v>
      </c>
      <c r="AM24" s="80">
        <v>21</v>
      </c>
      <c r="AN24" s="80">
        <v>14</v>
      </c>
      <c r="AO24" s="80">
        <v>16</v>
      </c>
      <c r="AP24" s="80"/>
      <c r="AQ24" s="80">
        <v>11</v>
      </c>
      <c r="AR24" s="80"/>
      <c r="AS24" s="80">
        <v>17</v>
      </c>
      <c r="AT24" s="80">
        <v>19</v>
      </c>
      <c r="AU24" s="80"/>
      <c r="AV24" s="80">
        <v>18</v>
      </c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79"/>
      <c r="BL24" s="298"/>
      <c r="BM24" s="297"/>
      <c r="BN24" s="297"/>
      <c r="BO24" s="258"/>
      <c r="BP24" s="258"/>
      <c r="BQ24" s="258"/>
      <c r="BR24" s="258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ht="15" customHeight="1">
      <c r="A25" s="97"/>
      <c r="B25" s="117" t="s">
        <v>67</v>
      </c>
      <c r="C25" s="147" t="s">
        <v>63</v>
      </c>
      <c r="D25" s="240">
        <f>SUM(F25:CY25)</f>
        <v>413</v>
      </c>
      <c r="E25" s="239">
        <f>COUNTA(F25:CY25)-COUNTIF(F25:CY25,"=*-*")</f>
        <v>10</v>
      </c>
      <c r="F25" s="162"/>
      <c r="G25" s="161">
        <v>24</v>
      </c>
      <c r="H25" s="80">
        <v>20</v>
      </c>
      <c r="I25" s="80"/>
      <c r="J25" s="80"/>
      <c r="K25" s="80"/>
      <c r="L25" s="80"/>
      <c r="M25" s="80">
        <v>87</v>
      </c>
      <c r="N25" s="80"/>
      <c r="O25" s="80"/>
      <c r="P25" s="80"/>
      <c r="Q25" s="80"/>
      <c r="R25" s="80">
        <v>70</v>
      </c>
      <c r="S25" s="80"/>
      <c r="T25" s="80"/>
      <c r="U25" s="80"/>
      <c r="V25" s="80"/>
      <c r="W25" s="80"/>
      <c r="X25" s="80"/>
      <c r="Y25" s="80">
        <v>42</v>
      </c>
      <c r="Z25" s="80">
        <v>39</v>
      </c>
      <c r="AA25" s="80">
        <v>46</v>
      </c>
      <c r="AB25" s="80"/>
      <c r="AC25" s="80"/>
      <c r="AD25" s="80"/>
      <c r="AE25" s="80"/>
      <c r="AF25" s="80"/>
      <c r="AG25" s="80"/>
      <c r="AH25" s="80">
        <v>34</v>
      </c>
      <c r="AI25" s="80"/>
      <c r="AJ25" s="80"/>
      <c r="AK25" s="80"/>
      <c r="AL25" s="80">
        <v>25</v>
      </c>
      <c r="AM25" s="80"/>
      <c r="AN25" s="80"/>
      <c r="AO25" s="80"/>
      <c r="AP25" s="80">
        <v>26</v>
      </c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79"/>
      <c r="BL25" s="298"/>
      <c r="BM25" s="297"/>
      <c r="BN25" s="297"/>
      <c r="BO25" s="258"/>
      <c r="BP25" s="258"/>
      <c r="BQ25" s="258"/>
      <c r="BR25" s="258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ht="15" customHeight="1">
      <c r="A26" s="97"/>
      <c r="B26" s="117" t="s">
        <v>17</v>
      </c>
      <c r="C26" s="147" t="s">
        <v>14</v>
      </c>
      <c r="D26" s="240">
        <f>SUM(F26:CY26)</f>
        <v>408</v>
      </c>
      <c r="E26" s="239">
        <f>COUNTA(F26:CY26)-COUNTIF(F26:CY26,"=*-*")</f>
        <v>15</v>
      </c>
      <c r="F26" s="162">
        <v>36</v>
      </c>
      <c r="G26" s="161">
        <v>19</v>
      </c>
      <c r="H26" s="80">
        <v>16</v>
      </c>
      <c r="I26" s="80"/>
      <c r="J26" s="80">
        <v>11</v>
      </c>
      <c r="K26" s="80">
        <v>30</v>
      </c>
      <c r="L26" s="80">
        <v>26</v>
      </c>
      <c r="M26" s="80">
        <v>72</v>
      </c>
      <c r="N26" s="80"/>
      <c r="O26" s="80">
        <v>10</v>
      </c>
      <c r="P26" s="80"/>
      <c r="Q26" s="80"/>
      <c r="R26" s="80"/>
      <c r="S26" s="80">
        <v>19</v>
      </c>
      <c r="T26" s="80"/>
      <c r="U26" s="80">
        <v>19</v>
      </c>
      <c r="V26" s="80"/>
      <c r="W26" s="80">
        <v>12</v>
      </c>
      <c r="X26" s="80">
        <v>18</v>
      </c>
      <c r="Y26" s="80"/>
      <c r="Z26" s="80"/>
      <c r="AA26" s="80">
        <v>42</v>
      </c>
      <c r="AB26" s="80">
        <v>52</v>
      </c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>
        <v>26</v>
      </c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79"/>
      <c r="BL26" s="298"/>
      <c r="BM26" s="297"/>
      <c r="BN26" s="297"/>
      <c r="BO26" s="258"/>
      <c r="BP26" s="258"/>
      <c r="BQ26" s="258"/>
      <c r="BR26" s="258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ht="15" customHeight="1">
      <c r="A27" s="97"/>
      <c r="B27" s="117" t="s">
        <v>62</v>
      </c>
      <c r="C27" s="147" t="s">
        <v>63</v>
      </c>
      <c r="D27" s="240">
        <f>SUM(F27:CY27)</f>
        <v>392</v>
      </c>
      <c r="E27" s="239">
        <f>COUNTA(F27:CY27)-COUNTIF(F27:CY27,"=*-*")</f>
        <v>9</v>
      </c>
      <c r="F27" s="162"/>
      <c r="G27" s="161">
        <v>28</v>
      </c>
      <c r="H27" s="80">
        <v>26</v>
      </c>
      <c r="I27" s="80"/>
      <c r="J27" s="80"/>
      <c r="K27" s="80">
        <v>39</v>
      </c>
      <c r="L27" s="80"/>
      <c r="M27" s="80">
        <v>96</v>
      </c>
      <c r="N27" s="80"/>
      <c r="O27" s="80"/>
      <c r="P27" s="80"/>
      <c r="Q27" s="80"/>
      <c r="R27" s="80"/>
      <c r="S27" s="80"/>
      <c r="T27" s="80"/>
      <c r="U27" s="80">
        <v>21</v>
      </c>
      <c r="V27" s="80"/>
      <c r="W27" s="80"/>
      <c r="X27" s="80"/>
      <c r="Y27" s="80">
        <v>47</v>
      </c>
      <c r="Z27" s="80">
        <v>44</v>
      </c>
      <c r="AA27" s="80"/>
      <c r="AB27" s="80"/>
      <c r="AC27" s="80"/>
      <c r="AD27" s="80"/>
      <c r="AE27" s="80"/>
      <c r="AF27" s="80"/>
      <c r="AG27" s="80">
        <v>62</v>
      </c>
      <c r="AH27" s="80"/>
      <c r="AI27" s="80"/>
      <c r="AJ27" s="80"/>
      <c r="AK27" s="80"/>
      <c r="AL27" s="80"/>
      <c r="AM27" s="80"/>
      <c r="AN27" s="80"/>
      <c r="AO27" s="80"/>
      <c r="AP27" s="80">
        <v>29</v>
      </c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79"/>
      <c r="BL27" s="298"/>
      <c r="BM27" s="297"/>
      <c r="BN27" s="297"/>
      <c r="BO27" s="258"/>
      <c r="BP27" s="258"/>
      <c r="BQ27" s="258"/>
      <c r="BR27" s="258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ht="15" customHeight="1">
      <c r="A28" s="97"/>
      <c r="B28" s="117" t="s">
        <v>24</v>
      </c>
      <c r="C28" s="147" t="s">
        <v>18</v>
      </c>
      <c r="D28" s="240">
        <f>SUM(F28:CY28)</f>
        <v>390</v>
      </c>
      <c r="E28" s="239">
        <f>COUNTA(F28:CY28)-COUNTIF(F28:CY28,"=*-*")</f>
        <v>34</v>
      </c>
      <c r="F28" s="162">
        <v>16</v>
      </c>
      <c r="G28" s="161">
        <v>7</v>
      </c>
      <c r="H28" s="80"/>
      <c r="I28" s="80"/>
      <c r="J28" s="80"/>
      <c r="K28" s="80">
        <v>10</v>
      </c>
      <c r="L28" s="80">
        <v>8</v>
      </c>
      <c r="M28" s="80"/>
      <c r="N28" s="80"/>
      <c r="O28" s="80">
        <v>3</v>
      </c>
      <c r="P28" s="80"/>
      <c r="Q28" s="80">
        <v>8</v>
      </c>
      <c r="R28" s="80">
        <v>24</v>
      </c>
      <c r="S28" s="80">
        <v>2</v>
      </c>
      <c r="T28" s="80"/>
      <c r="U28" s="80"/>
      <c r="V28" s="80">
        <v>4</v>
      </c>
      <c r="W28" s="80">
        <v>5</v>
      </c>
      <c r="X28" s="80"/>
      <c r="Y28" s="80">
        <v>9</v>
      </c>
      <c r="Z28" s="80">
        <v>15</v>
      </c>
      <c r="AA28" s="80">
        <v>19</v>
      </c>
      <c r="AB28" s="80">
        <v>14</v>
      </c>
      <c r="AC28" s="80"/>
      <c r="AD28" s="80">
        <v>9</v>
      </c>
      <c r="AE28" s="80">
        <v>7</v>
      </c>
      <c r="AF28" s="80">
        <v>21</v>
      </c>
      <c r="AG28" s="80">
        <v>18</v>
      </c>
      <c r="AH28" s="80">
        <v>14</v>
      </c>
      <c r="AI28" s="80">
        <v>13</v>
      </c>
      <c r="AJ28" s="80">
        <v>36</v>
      </c>
      <c r="AK28" s="80">
        <v>12</v>
      </c>
      <c r="AL28" s="80">
        <v>6</v>
      </c>
      <c r="AM28" s="80">
        <v>12</v>
      </c>
      <c r="AN28" s="80">
        <v>7</v>
      </c>
      <c r="AO28" s="80">
        <v>14</v>
      </c>
      <c r="AP28" s="80">
        <v>6</v>
      </c>
      <c r="AQ28" s="80">
        <v>6</v>
      </c>
      <c r="AR28" s="80">
        <v>16</v>
      </c>
      <c r="AS28" s="80">
        <v>9</v>
      </c>
      <c r="AT28" s="80">
        <v>7</v>
      </c>
      <c r="AU28" s="80">
        <v>12</v>
      </c>
      <c r="AV28" s="80">
        <v>10</v>
      </c>
      <c r="AW28" s="80">
        <v>11</v>
      </c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79"/>
      <c r="BL28" s="298"/>
      <c r="BM28" s="297"/>
      <c r="BN28" s="297"/>
      <c r="BO28" s="258"/>
      <c r="BP28" s="258"/>
      <c r="BQ28" s="258"/>
      <c r="BR28" s="258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ht="15" customHeight="1">
      <c r="A29" s="97"/>
      <c r="B29" s="117" t="s">
        <v>127</v>
      </c>
      <c r="C29" s="147" t="s">
        <v>31</v>
      </c>
      <c r="D29" s="240">
        <f>SUM(F29:CY29)</f>
        <v>363</v>
      </c>
      <c r="E29" s="239">
        <f>COUNTA(F29:CY29)-COUNTIF(F29:CY29,"=*-*")</f>
        <v>15</v>
      </c>
      <c r="F29" s="162"/>
      <c r="G29" s="161"/>
      <c r="H29" s="80"/>
      <c r="I29" s="80"/>
      <c r="J29" s="80"/>
      <c r="K29" s="80">
        <v>19</v>
      </c>
      <c r="L29" s="80">
        <v>14</v>
      </c>
      <c r="M29" s="80">
        <v>45</v>
      </c>
      <c r="N29" s="80"/>
      <c r="O29" s="80"/>
      <c r="P29" s="80"/>
      <c r="Q29" s="80"/>
      <c r="R29" s="80">
        <v>58</v>
      </c>
      <c r="S29" s="80">
        <v>11</v>
      </c>
      <c r="T29" s="80"/>
      <c r="U29" s="80"/>
      <c r="V29" s="80"/>
      <c r="W29" s="80"/>
      <c r="X29" s="80"/>
      <c r="Y29" s="80">
        <v>30</v>
      </c>
      <c r="Z29" s="80">
        <v>30</v>
      </c>
      <c r="AA29" s="80">
        <v>31</v>
      </c>
      <c r="AB29" s="80">
        <v>28</v>
      </c>
      <c r="AC29" s="80"/>
      <c r="AD29" s="80">
        <v>15</v>
      </c>
      <c r="AE29" s="80"/>
      <c r="AF29" s="80"/>
      <c r="AG29" s="80"/>
      <c r="AH29" s="80"/>
      <c r="AI29" s="80"/>
      <c r="AJ29" s="80"/>
      <c r="AK29" s="80">
        <v>21</v>
      </c>
      <c r="AL29" s="80">
        <v>12</v>
      </c>
      <c r="AM29" s="80">
        <v>18</v>
      </c>
      <c r="AN29" s="80">
        <v>11</v>
      </c>
      <c r="AO29" s="80">
        <v>20</v>
      </c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79"/>
      <c r="BL29" s="298"/>
      <c r="BM29" s="297"/>
      <c r="BN29" s="297"/>
      <c r="BO29" s="258"/>
      <c r="BP29" s="258"/>
      <c r="BQ29" s="258"/>
      <c r="BR29" s="258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ht="15" customHeight="1">
      <c r="A30" s="97"/>
      <c r="B30" s="117" t="s">
        <v>105</v>
      </c>
      <c r="C30" s="147" t="s">
        <v>66</v>
      </c>
      <c r="D30" s="240">
        <f>SUM(F30:CY30)</f>
        <v>358</v>
      </c>
      <c r="E30" s="239">
        <f>COUNTA(F30:CY30)-COUNTIF(F30:CY30,"=*-*")</f>
        <v>9</v>
      </c>
      <c r="F30" s="162"/>
      <c r="G30" s="161"/>
      <c r="H30" s="80"/>
      <c r="I30" s="80">
        <v>30</v>
      </c>
      <c r="J30" s="80"/>
      <c r="K30" s="80">
        <v>33</v>
      </c>
      <c r="L30" s="80"/>
      <c r="M30" s="80">
        <v>81</v>
      </c>
      <c r="N30" s="80"/>
      <c r="O30" s="80"/>
      <c r="P30" s="80"/>
      <c r="Q30" s="80"/>
      <c r="R30" s="80"/>
      <c r="S30" s="80">
        <v>20</v>
      </c>
      <c r="T30" s="80"/>
      <c r="U30" s="80"/>
      <c r="V30" s="80">
        <v>15</v>
      </c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>
        <v>52</v>
      </c>
      <c r="AH30" s="80">
        <v>29</v>
      </c>
      <c r="AI30" s="80"/>
      <c r="AJ30" s="80">
        <v>75</v>
      </c>
      <c r="AK30" s="80"/>
      <c r="AL30" s="80"/>
      <c r="AM30" s="80"/>
      <c r="AN30" s="80"/>
      <c r="AO30" s="80"/>
      <c r="AP30" s="80"/>
      <c r="AQ30" s="80"/>
      <c r="AR30" s="80"/>
      <c r="AS30" s="80">
        <v>23</v>
      </c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79"/>
      <c r="BL30" s="298"/>
      <c r="BM30" s="297"/>
      <c r="BN30" s="297"/>
      <c r="BO30" s="258"/>
      <c r="BP30" s="258"/>
      <c r="BQ30" s="258"/>
      <c r="BR30" s="258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ht="15" customHeight="1">
      <c r="A31" s="97"/>
      <c r="B31" s="117" t="s">
        <v>90</v>
      </c>
      <c r="C31" s="147" t="s">
        <v>38</v>
      </c>
      <c r="D31" s="240">
        <f>SUM(F31:CY31)</f>
        <v>352</v>
      </c>
      <c r="E31" s="239">
        <f>COUNTA(F31:CY31)-COUNTIF(F31:CY31,"=*-*")</f>
        <v>13</v>
      </c>
      <c r="F31" s="162"/>
      <c r="G31" s="161"/>
      <c r="H31" s="80">
        <v>18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>
        <v>24</v>
      </c>
      <c r="T31" s="80">
        <v>5</v>
      </c>
      <c r="U31" s="80"/>
      <c r="V31" s="80"/>
      <c r="W31" s="80"/>
      <c r="X31" s="80">
        <v>20</v>
      </c>
      <c r="Y31" s="80">
        <v>43</v>
      </c>
      <c r="Z31" s="80">
        <v>40</v>
      </c>
      <c r="AA31" s="80"/>
      <c r="AB31" s="80"/>
      <c r="AC31" s="80"/>
      <c r="AD31" s="80">
        <v>25</v>
      </c>
      <c r="AE31" s="80"/>
      <c r="AF31" s="80"/>
      <c r="AG31" s="80"/>
      <c r="AH31" s="80">
        <v>36</v>
      </c>
      <c r="AI31" s="80"/>
      <c r="AJ31" s="80"/>
      <c r="AK31" s="80">
        <v>31</v>
      </c>
      <c r="AL31" s="80">
        <v>27</v>
      </c>
      <c r="AM31" s="80"/>
      <c r="AN31" s="80"/>
      <c r="AO31" s="80">
        <v>28</v>
      </c>
      <c r="AP31" s="80"/>
      <c r="AQ31" s="80"/>
      <c r="AR31" s="80">
        <v>34</v>
      </c>
      <c r="AS31" s="80"/>
      <c r="AT31" s="80"/>
      <c r="AU31" s="80"/>
      <c r="AV31" s="80"/>
      <c r="AW31" s="80">
        <v>21</v>
      </c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79"/>
      <c r="BL31" s="298"/>
      <c r="BM31" s="297"/>
      <c r="BN31" s="297"/>
      <c r="BO31" s="258"/>
      <c r="BP31" s="258"/>
      <c r="BQ31" s="258"/>
      <c r="BR31" s="258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ht="15" customHeight="1">
      <c r="A32" s="97"/>
      <c r="B32" s="117" t="s">
        <v>130</v>
      </c>
      <c r="C32" s="147" t="s">
        <v>66</v>
      </c>
      <c r="D32" s="240">
        <f>SUM(F32:CY32)</f>
        <v>345</v>
      </c>
      <c r="E32" s="239">
        <f>COUNTA(F32:CY32)-COUNTIF(F32:CY32,"=*-*")</f>
        <v>15</v>
      </c>
      <c r="F32" s="162"/>
      <c r="G32" s="161"/>
      <c r="H32" s="80"/>
      <c r="I32" s="80"/>
      <c r="J32" s="80"/>
      <c r="K32" s="80">
        <v>22</v>
      </c>
      <c r="L32" s="80"/>
      <c r="M32" s="80"/>
      <c r="N32" s="80"/>
      <c r="O32" s="80"/>
      <c r="P32" s="80"/>
      <c r="Q32" s="80"/>
      <c r="R32" s="80">
        <v>50</v>
      </c>
      <c r="S32" s="80"/>
      <c r="T32" s="80"/>
      <c r="U32" s="80"/>
      <c r="V32" s="80"/>
      <c r="W32" s="80"/>
      <c r="X32" s="80"/>
      <c r="Y32" s="80">
        <v>24</v>
      </c>
      <c r="Z32" s="80">
        <v>32</v>
      </c>
      <c r="AA32" s="80"/>
      <c r="AB32" s="80">
        <v>22</v>
      </c>
      <c r="AC32" s="80"/>
      <c r="AD32" s="80"/>
      <c r="AE32" s="80"/>
      <c r="AF32" s="80"/>
      <c r="AG32" s="80">
        <v>36</v>
      </c>
      <c r="AH32" s="80">
        <v>22</v>
      </c>
      <c r="AI32" s="80"/>
      <c r="AJ32" s="80"/>
      <c r="AK32" s="80">
        <v>22</v>
      </c>
      <c r="AL32" s="80">
        <v>14</v>
      </c>
      <c r="AM32" s="80">
        <v>19</v>
      </c>
      <c r="AN32" s="80"/>
      <c r="AO32" s="80"/>
      <c r="AP32" s="80">
        <v>17</v>
      </c>
      <c r="AQ32" s="80"/>
      <c r="AR32" s="80"/>
      <c r="AS32" s="80">
        <v>14</v>
      </c>
      <c r="AT32" s="80">
        <v>20</v>
      </c>
      <c r="AU32" s="80">
        <v>16</v>
      </c>
      <c r="AV32" s="80"/>
      <c r="AW32" s="80">
        <v>15</v>
      </c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79"/>
      <c r="BL32" s="298"/>
      <c r="BM32" s="297"/>
      <c r="BN32" s="297"/>
      <c r="BO32" s="258"/>
      <c r="BP32" s="258"/>
      <c r="BQ32" s="258"/>
      <c r="BR32" s="258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ht="15" customHeight="1">
      <c r="A33" s="97"/>
      <c r="B33" s="117" t="s">
        <v>69</v>
      </c>
      <c r="C33" s="147" t="s">
        <v>14</v>
      </c>
      <c r="D33" s="240">
        <f>SUM(F33:CY33)</f>
        <v>341</v>
      </c>
      <c r="E33" s="239">
        <f>COUNTA(F33:CY33)-COUNTIF(F33:CY33,"=*-*")</f>
        <v>11</v>
      </c>
      <c r="F33" s="162"/>
      <c r="G33" s="161">
        <v>22</v>
      </c>
      <c r="H33" s="80"/>
      <c r="I33" s="80"/>
      <c r="J33" s="80"/>
      <c r="K33" s="80"/>
      <c r="L33" s="80">
        <v>29</v>
      </c>
      <c r="M33" s="80"/>
      <c r="N33" s="80"/>
      <c r="O33" s="80"/>
      <c r="P33" s="80"/>
      <c r="Q33" s="80">
        <v>25</v>
      </c>
      <c r="R33" s="80"/>
      <c r="S33" s="80">
        <v>22</v>
      </c>
      <c r="T33" s="80"/>
      <c r="U33" s="80"/>
      <c r="V33" s="80"/>
      <c r="W33" s="80"/>
      <c r="X33" s="80"/>
      <c r="Y33" s="80"/>
      <c r="Z33" s="80"/>
      <c r="AA33" s="80">
        <v>47</v>
      </c>
      <c r="AB33" s="80">
        <v>58</v>
      </c>
      <c r="AC33" s="80"/>
      <c r="AD33" s="80"/>
      <c r="AE33" s="80"/>
      <c r="AF33" s="80"/>
      <c r="AG33" s="80"/>
      <c r="AH33" s="80">
        <v>35</v>
      </c>
      <c r="AI33" s="80">
        <v>27</v>
      </c>
      <c r="AJ33" s="80"/>
      <c r="AK33" s="80"/>
      <c r="AL33" s="80"/>
      <c r="AM33" s="80">
        <v>29</v>
      </c>
      <c r="AN33" s="80">
        <v>21</v>
      </c>
      <c r="AO33" s="80"/>
      <c r="AP33" s="80"/>
      <c r="AQ33" s="80"/>
      <c r="AR33" s="80"/>
      <c r="AS33" s="80">
        <v>26</v>
      </c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79"/>
      <c r="BL33" s="298"/>
      <c r="BM33" s="297"/>
      <c r="BN33" s="297"/>
      <c r="BO33" s="258"/>
      <c r="BP33" s="258"/>
      <c r="BQ33" s="258"/>
      <c r="BR33" s="258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ht="15" customHeight="1">
      <c r="A34" s="97"/>
      <c r="B34" s="117" t="s">
        <v>109</v>
      </c>
      <c r="C34" s="147" t="s">
        <v>18</v>
      </c>
      <c r="D34" s="240">
        <f>SUM(F34:CY34)</f>
        <v>318</v>
      </c>
      <c r="E34" s="239">
        <f>COUNTA(F34:CY34)-COUNTIF(F34:CY34,"=*-*")</f>
        <v>11</v>
      </c>
      <c r="F34" s="162"/>
      <c r="G34" s="161"/>
      <c r="H34" s="80"/>
      <c r="I34" s="80">
        <v>24</v>
      </c>
      <c r="J34" s="80"/>
      <c r="K34" s="80">
        <v>24</v>
      </c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>
        <v>14</v>
      </c>
      <c r="Y34" s="80"/>
      <c r="Z34" s="80">
        <v>29</v>
      </c>
      <c r="AA34" s="80"/>
      <c r="AB34" s="80">
        <v>40</v>
      </c>
      <c r="AC34" s="80"/>
      <c r="AD34" s="80"/>
      <c r="AE34" s="80"/>
      <c r="AF34" s="80"/>
      <c r="AG34" s="80"/>
      <c r="AH34" s="80"/>
      <c r="AI34" s="80"/>
      <c r="AJ34" s="80">
        <v>66</v>
      </c>
      <c r="AK34" s="80"/>
      <c r="AL34" s="80"/>
      <c r="AM34" s="80">
        <v>28</v>
      </c>
      <c r="AN34" s="80"/>
      <c r="AO34" s="80">
        <v>25</v>
      </c>
      <c r="AP34" s="80"/>
      <c r="AQ34" s="80">
        <v>15</v>
      </c>
      <c r="AR34" s="80"/>
      <c r="AS34" s="80"/>
      <c r="AT34" s="80">
        <v>32</v>
      </c>
      <c r="AU34" s="80">
        <v>21</v>
      </c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79"/>
      <c r="BL34" s="298"/>
      <c r="BM34" s="297"/>
      <c r="BN34" s="297"/>
      <c r="BO34" s="258"/>
      <c r="BP34" s="258"/>
      <c r="BQ34" s="258"/>
      <c r="BR34" s="258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ht="15" customHeight="1">
      <c r="A35" s="97"/>
      <c r="B35" s="117" t="s">
        <v>114</v>
      </c>
      <c r="C35" s="147" t="s">
        <v>66</v>
      </c>
      <c r="D35" s="240">
        <f>SUM(F35:CY35)</f>
        <v>304</v>
      </c>
      <c r="E35" s="239">
        <f>COUNTA(F35:CY35)-COUNTIF(F35:CY35,"=*-*")</f>
        <v>16</v>
      </c>
      <c r="F35" s="162"/>
      <c r="G35" s="161"/>
      <c r="H35" s="80"/>
      <c r="I35" s="80">
        <v>10</v>
      </c>
      <c r="J35" s="80"/>
      <c r="K35" s="80">
        <v>14</v>
      </c>
      <c r="L35" s="80"/>
      <c r="M35" s="80">
        <v>33</v>
      </c>
      <c r="N35" s="80"/>
      <c r="O35" s="80"/>
      <c r="P35" s="80"/>
      <c r="Q35" s="80">
        <v>14</v>
      </c>
      <c r="R35" s="80">
        <v>40</v>
      </c>
      <c r="S35" s="80"/>
      <c r="T35" s="80"/>
      <c r="U35" s="80"/>
      <c r="V35" s="80"/>
      <c r="W35" s="80"/>
      <c r="X35" s="80"/>
      <c r="Y35" s="80">
        <v>11</v>
      </c>
      <c r="Z35" s="80"/>
      <c r="AA35" s="80"/>
      <c r="AB35" s="80"/>
      <c r="AC35" s="80">
        <v>13</v>
      </c>
      <c r="AD35" s="80">
        <v>14</v>
      </c>
      <c r="AE35" s="80"/>
      <c r="AF35" s="80"/>
      <c r="AG35" s="80"/>
      <c r="AH35" s="80"/>
      <c r="AI35" s="80"/>
      <c r="AJ35" s="80">
        <v>45</v>
      </c>
      <c r="AK35" s="80">
        <v>19</v>
      </c>
      <c r="AL35" s="80">
        <v>13</v>
      </c>
      <c r="AM35" s="80"/>
      <c r="AN35" s="80">
        <v>13</v>
      </c>
      <c r="AO35" s="80"/>
      <c r="AP35" s="80">
        <v>19</v>
      </c>
      <c r="AQ35" s="80"/>
      <c r="AR35" s="80"/>
      <c r="AS35" s="80">
        <v>16</v>
      </c>
      <c r="AT35" s="80">
        <v>16</v>
      </c>
      <c r="AU35" s="80">
        <v>14</v>
      </c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79"/>
      <c r="BL35" s="298"/>
      <c r="BM35" s="297"/>
      <c r="BN35" s="297"/>
      <c r="BO35" s="258"/>
      <c r="BP35" s="258"/>
      <c r="BQ35" s="258"/>
      <c r="BR35" s="258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ht="15" customHeight="1">
      <c r="A36" s="97"/>
      <c r="B36" s="117" t="s">
        <v>191</v>
      </c>
      <c r="C36" s="147" t="s">
        <v>14</v>
      </c>
      <c r="D36" s="240">
        <f>SUM(F36:CY36)</f>
        <v>303</v>
      </c>
      <c r="E36" s="239">
        <f>COUNTA(F36:CY36)-COUNTIF(F36:CY36,"=*-*")</f>
        <v>11</v>
      </c>
      <c r="F36" s="162"/>
      <c r="G36" s="161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>
        <v>14</v>
      </c>
      <c r="T36" s="80"/>
      <c r="U36" s="80"/>
      <c r="V36" s="80">
        <v>14</v>
      </c>
      <c r="W36" s="80">
        <v>9</v>
      </c>
      <c r="X36" s="80"/>
      <c r="Y36" s="80"/>
      <c r="Z36" s="80"/>
      <c r="AA36" s="80">
        <v>41</v>
      </c>
      <c r="AB36" s="80">
        <v>48</v>
      </c>
      <c r="AC36" s="80"/>
      <c r="AD36" s="80"/>
      <c r="AE36" s="80"/>
      <c r="AF36" s="80">
        <v>48</v>
      </c>
      <c r="AG36" s="80"/>
      <c r="AH36" s="80"/>
      <c r="AI36" s="80">
        <v>26</v>
      </c>
      <c r="AJ36" s="80"/>
      <c r="AK36" s="80"/>
      <c r="AL36" s="80"/>
      <c r="AM36" s="80"/>
      <c r="AN36" s="80">
        <v>20</v>
      </c>
      <c r="AO36" s="80">
        <v>29</v>
      </c>
      <c r="AP36" s="80"/>
      <c r="AQ36" s="80"/>
      <c r="AR36" s="80"/>
      <c r="AS36" s="80">
        <v>24</v>
      </c>
      <c r="AT36" s="80">
        <v>30</v>
      </c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79"/>
      <c r="BL36" s="298"/>
      <c r="BM36" s="297"/>
      <c r="BN36" s="297"/>
      <c r="BO36" s="258"/>
      <c r="BP36" s="258"/>
      <c r="BQ36" s="258"/>
      <c r="BR36" s="258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ht="15" customHeight="1">
      <c r="A37" s="97"/>
      <c r="B37" s="117" t="s">
        <v>104</v>
      </c>
      <c r="C37" s="147" t="s">
        <v>61</v>
      </c>
      <c r="D37" s="240">
        <f>SUM(F37:CY37)</f>
        <v>302</v>
      </c>
      <c r="E37" s="239">
        <f>COUNTA(F37:CY37)-COUNTIF(F37:CY37,"=*-*")</f>
        <v>6</v>
      </c>
      <c r="F37" s="162"/>
      <c r="G37" s="161"/>
      <c r="H37" s="80"/>
      <c r="I37" s="80">
        <v>35</v>
      </c>
      <c r="J37" s="80"/>
      <c r="K37" s="80"/>
      <c r="L37" s="80"/>
      <c r="M37" s="80">
        <v>93</v>
      </c>
      <c r="N37" s="80"/>
      <c r="O37" s="80"/>
      <c r="P37" s="80"/>
      <c r="Q37" s="80">
        <v>30</v>
      </c>
      <c r="R37" s="80">
        <v>78</v>
      </c>
      <c r="S37" s="80"/>
      <c r="T37" s="80"/>
      <c r="U37" s="80">
        <v>22</v>
      </c>
      <c r="V37" s="80"/>
      <c r="W37" s="80"/>
      <c r="X37" s="80"/>
      <c r="Y37" s="80">
        <v>44</v>
      </c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79"/>
      <c r="BL37" s="298"/>
      <c r="BM37" s="297"/>
      <c r="BN37" s="297"/>
      <c r="BO37" s="258"/>
      <c r="BP37" s="258"/>
      <c r="BQ37" s="258"/>
      <c r="BR37" s="258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 ht="15" customHeight="1">
      <c r="A38" s="97"/>
      <c r="B38" s="117" t="s">
        <v>75</v>
      </c>
      <c r="C38" s="147" t="s">
        <v>38</v>
      </c>
      <c r="D38" s="240">
        <f>SUM(F38:CY38)</f>
        <v>299</v>
      </c>
      <c r="E38" s="239">
        <f>COUNTA(F38:CY38)-COUNTIF(F38:CY38,"=*-*")</f>
        <v>12</v>
      </c>
      <c r="F38" s="162"/>
      <c r="G38" s="161">
        <v>13</v>
      </c>
      <c r="H38" s="80"/>
      <c r="I38" s="80">
        <v>23</v>
      </c>
      <c r="J38" s="80"/>
      <c r="K38" s="80">
        <v>26</v>
      </c>
      <c r="L38" s="80">
        <v>19</v>
      </c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>
        <v>20</v>
      </c>
      <c r="AA38" s="80">
        <v>29</v>
      </c>
      <c r="AB38" s="80"/>
      <c r="AC38" s="80"/>
      <c r="AD38" s="80"/>
      <c r="AE38" s="80"/>
      <c r="AF38" s="80">
        <v>30</v>
      </c>
      <c r="AG38" s="80"/>
      <c r="AH38" s="80">
        <v>24</v>
      </c>
      <c r="AI38" s="80">
        <v>10</v>
      </c>
      <c r="AJ38" s="80">
        <v>63</v>
      </c>
      <c r="AK38" s="80"/>
      <c r="AL38" s="80"/>
      <c r="AM38" s="80"/>
      <c r="AN38" s="80"/>
      <c r="AO38" s="80"/>
      <c r="AP38" s="80">
        <v>21</v>
      </c>
      <c r="AQ38" s="80"/>
      <c r="AR38" s="80"/>
      <c r="AS38" s="80"/>
      <c r="AT38" s="80">
        <v>21</v>
      </c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79"/>
      <c r="BL38" s="298"/>
      <c r="BM38" s="297"/>
      <c r="BN38" s="297"/>
      <c r="BO38" s="258"/>
      <c r="BP38" s="258"/>
      <c r="BQ38" s="258"/>
      <c r="BR38" s="258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</row>
    <row r="39" spans="1:254" ht="15" customHeight="1">
      <c r="A39" s="97"/>
      <c r="B39" s="117" t="s">
        <v>89</v>
      </c>
      <c r="C39" s="147" t="s">
        <v>14</v>
      </c>
      <c r="D39" s="240">
        <f>SUM(F39:CY39)</f>
        <v>296</v>
      </c>
      <c r="E39" s="239">
        <f>COUNTA(F39:CY39)-COUNTIF(F39:CY39,"=*-*")</f>
        <v>10</v>
      </c>
      <c r="F39" s="162"/>
      <c r="G39" s="161"/>
      <c r="H39" s="80">
        <v>21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>
        <v>21</v>
      </c>
      <c r="T39" s="80"/>
      <c r="U39" s="80"/>
      <c r="V39" s="80"/>
      <c r="W39" s="80"/>
      <c r="X39" s="80">
        <v>13</v>
      </c>
      <c r="Y39" s="80"/>
      <c r="Z39" s="80"/>
      <c r="AA39" s="80">
        <v>43</v>
      </c>
      <c r="AB39" s="80">
        <v>54</v>
      </c>
      <c r="AC39" s="80"/>
      <c r="AD39" s="80"/>
      <c r="AE39" s="80"/>
      <c r="AF39" s="80">
        <v>51</v>
      </c>
      <c r="AG39" s="80"/>
      <c r="AH39" s="80"/>
      <c r="AI39" s="80">
        <v>25</v>
      </c>
      <c r="AJ39" s="80"/>
      <c r="AK39" s="80"/>
      <c r="AL39" s="80"/>
      <c r="AM39" s="80"/>
      <c r="AN39" s="80"/>
      <c r="AO39" s="80">
        <v>27</v>
      </c>
      <c r="AP39" s="80"/>
      <c r="AQ39" s="80">
        <v>17</v>
      </c>
      <c r="AR39" s="80"/>
      <c r="AS39" s="80"/>
      <c r="AT39" s="80"/>
      <c r="AU39" s="80">
        <v>24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79"/>
      <c r="BL39" s="298"/>
      <c r="BM39" s="297"/>
      <c r="BN39" s="297"/>
      <c r="BO39" s="258"/>
      <c r="BP39" s="258"/>
      <c r="BQ39" s="258"/>
      <c r="BR39" s="258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</row>
    <row r="40" spans="1:254" ht="15" customHeight="1">
      <c r="A40" s="97"/>
      <c r="B40" s="117" t="s">
        <v>64</v>
      </c>
      <c r="C40" s="147" t="s">
        <v>38</v>
      </c>
      <c r="D40" s="240">
        <f>SUM(F40:CY40)</f>
        <v>275</v>
      </c>
      <c r="E40" s="239">
        <f>COUNTA(F40:CY40)-COUNTIF(F40:CY40,"=*-*")</f>
        <v>8</v>
      </c>
      <c r="F40" s="162"/>
      <c r="G40" s="161">
        <v>26</v>
      </c>
      <c r="H40" s="80">
        <v>25</v>
      </c>
      <c r="I40" s="80"/>
      <c r="J40" s="80">
        <v>12</v>
      </c>
      <c r="K40" s="80">
        <v>38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>
        <v>52</v>
      </c>
      <c r="AB40" s="80"/>
      <c r="AC40" s="80"/>
      <c r="AD40" s="80"/>
      <c r="AE40" s="80"/>
      <c r="AF40" s="80"/>
      <c r="AG40" s="80"/>
      <c r="AH40" s="80"/>
      <c r="AI40" s="80"/>
      <c r="AJ40" s="80">
        <v>81</v>
      </c>
      <c r="AK40" s="80"/>
      <c r="AL40" s="80"/>
      <c r="AM40" s="80"/>
      <c r="AN40" s="80"/>
      <c r="AO40" s="80"/>
      <c r="AP40" s="80"/>
      <c r="AQ40" s="80">
        <v>16</v>
      </c>
      <c r="AR40" s="80"/>
      <c r="AS40" s="80">
        <v>25</v>
      </c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79"/>
      <c r="BL40" s="298"/>
      <c r="BM40" s="297"/>
      <c r="BN40" s="297"/>
      <c r="BO40" s="258"/>
      <c r="BP40" s="258"/>
      <c r="BQ40" s="258"/>
      <c r="BR40" s="258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</row>
    <row r="41" spans="1:254" ht="15" customHeight="1">
      <c r="A41" s="97"/>
      <c r="B41" s="117" t="s">
        <v>131</v>
      </c>
      <c r="C41" s="147" t="s">
        <v>38</v>
      </c>
      <c r="D41" s="240">
        <f>SUM(F41:CY41)</f>
        <v>272</v>
      </c>
      <c r="E41" s="239">
        <f>COUNTA(F41:CY41)-COUNTIF(F41:CY41,"=*-*")</f>
        <v>11</v>
      </c>
      <c r="F41" s="162"/>
      <c r="G41" s="161"/>
      <c r="H41" s="80"/>
      <c r="I41" s="80"/>
      <c r="J41" s="80"/>
      <c r="K41" s="80"/>
      <c r="L41" s="80">
        <v>12</v>
      </c>
      <c r="M41" s="80">
        <v>30</v>
      </c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>
        <v>25</v>
      </c>
      <c r="AA41" s="80">
        <v>26</v>
      </c>
      <c r="AB41" s="80"/>
      <c r="AC41" s="80"/>
      <c r="AD41" s="80"/>
      <c r="AE41" s="80">
        <v>10</v>
      </c>
      <c r="AF41" s="80"/>
      <c r="AG41" s="80">
        <v>42</v>
      </c>
      <c r="AH41" s="80">
        <v>19</v>
      </c>
      <c r="AI41" s="80"/>
      <c r="AJ41" s="80">
        <v>48</v>
      </c>
      <c r="AK41" s="80">
        <v>20</v>
      </c>
      <c r="AL41" s="80"/>
      <c r="AM41" s="80">
        <v>20</v>
      </c>
      <c r="AN41" s="80"/>
      <c r="AO41" s="80"/>
      <c r="AP41" s="80"/>
      <c r="AQ41" s="80"/>
      <c r="AR41" s="80">
        <v>20</v>
      </c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79"/>
      <c r="BL41" s="298"/>
      <c r="BM41" s="297"/>
      <c r="BN41" s="297"/>
      <c r="BO41" s="258"/>
      <c r="BP41" s="258"/>
      <c r="BQ41" s="258"/>
      <c r="BR41" s="258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</row>
    <row r="42" spans="1:254" ht="15" customHeight="1">
      <c r="A42" s="97"/>
      <c r="B42" s="117" t="s">
        <v>96</v>
      </c>
      <c r="C42" s="147" t="s">
        <v>66</v>
      </c>
      <c r="D42" s="240">
        <f>SUM(F42:CY42)</f>
        <v>269</v>
      </c>
      <c r="E42" s="239">
        <f>COUNTA(F42:CY42)-COUNTIF(F42:CY42,"=*-*")</f>
        <v>12</v>
      </c>
      <c r="F42" s="162"/>
      <c r="G42" s="161"/>
      <c r="H42" s="80">
        <v>8</v>
      </c>
      <c r="I42" s="80">
        <v>18</v>
      </c>
      <c r="J42" s="80"/>
      <c r="K42" s="80"/>
      <c r="L42" s="80">
        <v>16</v>
      </c>
      <c r="M42" s="80">
        <v>36</v>
      </c>
      <c r="N42" s="80"/>
      <c r="O42" s="80"/>
      <c r="P42" s="80"/>
      <c r="Q42" s="80"/>
      <c r="R42" s="80">
        <v>46</v>
      </c>
      <c r="S42" s="80"/>
      <c r="T42" s="80"/>
      <c r="U42" s="80"/>
      <c r="V42" s="80"/>
      <c r="W42" s="80"/>
      <c r="X42" s="80"/>
      <c r="Y42" s="80">
        <v>21</v>
      </c>
      <c r="Z42" s="80">
        <v>24</v>
      </c>
      <c r="AA42" s="80"/>
      <c r="AB42" s="80"/>
      <c r="AC42" s="80"/>
      <c r="AD42" s="80">
        <v>8</v>
      </c>
      <c r="AE42" s="80"/>
      <c r="AF42" s="80"/>
      <c r="AG42" s="80"/>
      <c r="AH42" s="80"/>
      <c r="AI42" s="80"/>
      <c r="AJ42" s="80">
        <v>42</v>
      </c>
      <c r="AK42" s="80"/>
      <c r="AL42" s="80"/>
      <c r="AM42" s="80">
        <v>17</v>
      </c>
      <c r="AN42" s="80"/>
      <c r="AO42" s="80"/>
      <c r="AP42" s="80">
        <v>16</v>
      </c>
      <c r="AQ42" s="80"/>
      <c r="AR42" s="80"/>
      <c r="AS42" s="80"/>
      <c r="AT42" s="80">
        <v>17</v>
      </c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79"/>
      <c r="BL42" s="298"/>
      <c r="BM42" s="297"/>
      <c r="BN42" s="297"/>
      <c r="BO42" s="258"/>
      <c r="BP42" s="258"/>
      <c r="BQ42" s="258"/>
      <c r="BR42" s="258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</row>
    <row r="43" spans="1:254" ht="15" customHeight="1">
      <c r="A43" s="97"/>
      <c r="B43" s="117" t="s">
        <v>95</v>
      </c>
      <c r="C43" s="147" t="s">
        <v>38</v>
      </c>
      <c r="D43" s="240">
        <f>SUM(F43:CY43)</f>
        <v>269</v>
      </c>
      <c r="E43" s="239">
        <f>COUNTA(F43:CY43)-COUNTIF(F43:CY43,"=*-*")</f>
        <v>21</v>
      </c>
      <c r="F43" s="162"/>
      <c r="G43" s="161"/>
      <c r="H43" s="80">
        <v>9</v>
      </c>
      <c r="I43" s="80">
        <v>14</v>
      </c>
      <c r="J43" s="80"/>
      <c r="K43" s="80"/>
      <c r="L43" s="80"/>
      <c r="M43" s="80"/>
      <c r="N43" s="80">
        <v>5</v>
      </c>
      <c r="O43" s="80"/>
      <c r="P43" s="80">
        <v>7</v>
      </c>
      <c r="Q43" s="80"/>
      <c r="R43" s="80"/>
      <c r="S43" s="80"/>
      <c r="T43" s="80"/>
      <c r="U43" s="80">
        <v>11</v>
      </c>
      <c r="V43" s="80"/>
      <c r="W43" s="80"/>
      <c r="X43" s="80"/>
      <c r="Y43" s="80"/>
      <c r="Z43" s="80">
        <v>19</v>
      </c>
      <c r="AA43" s="80"/>
      <c r="AB43" s="80"/>
      <c r="AC43" s="80">
        <v>7</v>
      </c>
      <c r="AD43" s="80">
        <v>10</v>
      </c>
      <c r="AE43" s="80"/>
      <c r="AF43" s="80">
        <v>24</v>
      </c>
      <c r="AG43" s="80"/>
      <c r="AH43" s="80">
        <v>16</v>
      </c>
      <c r="AI43" s="80">
        <v>17</v>
      </c>
      <c r="AJ43" s="80"/>
      <c r="AK43" s="80">
        <v>15</v>
      </c>
      <c r="AL43" s="80">
        <v>10</v>
      </c>
      <c r="AM43" s="80">
        <v>14</v>
      </c>
      <c r="AN43" s="80">
        <v>12</v>
      </c>
      <c r="AO43" s="80"/>
      <c r="AP43" s="80">
        <v>15</v>
      </c>
      <c r="AQ43" s="80">
        <v>8</v>
      </c>
      <c r="AR43" s="80">
        <v>18</v>
      </c>
      <c r="AS43" s="80">
        <v>10</v>
      </c>
      <c r="AT43" s="80">
        <v>14</v>
      </c>
      <c r="AU43" s="80"/>
      <c r="AV43" s="80">
        <v>14</v>
      </c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79"/>
      <c r="BL43" s="298"/>
      <c r="BM43" s="297"/>
      <c r="BN43" s="297"/>
      <c r="BO43" s="258"/>
      <c r="BP43" s="258"/>
      <c r="BQ43" s="258"/>
      <c r="BR43" s="258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</row>
    <row r="44" spans="1:254" ht="15" customHeight="1">
      <c r="A44" s="97"/>
      <c r="B44" s="117" t="s">
        <v>93</v>
      </c>
      <c r="C44" s="147" t="s">
        <v>66</v>
      </c>
      <c r="D44" s="240">
        <f>SUM(F44:CY44)</f>
        <v>267</v>
      </c>
      <c r="E44" s="239">
        <f>COUNTA(F44:CY44)-COUNTIF(F44:CY44,"=*-*")</f>
        <v>10</v>
      </c>
      <c r="F44" s="162"/>
      <c r="G44" s="161"/>
      <c r="H44" s="80">
        <v>11</v>
      </c>
      <c r="I44" s="80">
        <v>20</v>
      </c>
      <c r="J44" s="80"/>
      <c r="K44" s="80"/>
      <c r="L44" s="80">
        <v>18</v>
      </c>
      <c r="M44" s="80">
        <v>51</v>
      </c>
      <c r="N44" s="80"/>
      <c r="O44" s="80"/>
      <c r="P44" s="80"/>
      <c r="Q44" s="80"/>
      <c r="R44" s="80">
        <v>56</v>
      </c>
      <c r="S44" s="80"/>
      <c r="T44" s="80"/>
      <c r="U44" s="80"/>
      <c r="V44" s="80"/>
      <c r="W44" s="80"/>
      <c r="X44" s="80"/>
      <c r="Y44" s="80"/>
      <c r="Z44" s="80">
        <v>34</v>
      </c>
      <c r="AA44" s="80"/>
      <c r="AB44" s="80"/>
      <c r="AC44" s="80"/>
      <c r="AD44" s="80">
        <v>18</v>
      </c>
      <c r="AE44" s="80"/>
      <c r="AF44" s="80"/>
      <c r="AG44" s="80"/>
      <c r="AH44" s="80"/>
      <c r="AI44" s="80"/>
      <c r="AJ44" s="80"/>
      <c r="AK44" s="80"/>
      <c r="AL44" s="80"/>
      <c r="AM44" s="80">
        <v>13</v>
      </c>
      <c r="AN44" s="80"/>
      <c r="AO44" s="80"/>
      <c r="AP44" s="80">
        <v>22</v>
      </c>
      <c r="AQ44" s="80"/>
      <c r="AR44" s="80"/>
      <c r="AS44" s="80"/>
      <c r="AT44" s="80">
        <v>24</v>
      </c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79"/>
      <c r="BL44" s="298"/>
      <c r="BM44" s="297"/>
      <c r="BN44" s="297"/>
      <c r="BO44" s="258"/>
      <c r="BP44" s="258"/>
      <c r="BQ44" s="258"/>
      <c r="BR44" s="258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</row>
    <row r="45" spans="1:254" ht="15" customHeight="1">
      <c r="A45" s="97"/>
      <c r="B45" s="117" t="s">
        <v>80</v>
      </c>
      <c r="C45" s="147" t="s">
        <v>38</v>
      </c>
      <c r="D45" s="240">
        <f>SUM(F45:CY45)</f>
        <v>265</v>
      </c>
      <c r="E45" s="239">
        <f>COUNTA(F45:CY45)-COUNTIF(F45:CY45,"=*-*")</f>
        <v>32</v>
      </c>
      <c r="F45" s="162"/>
      <c r="G45" s="161">
        <v>4</v>
      </c>
      <c r="H45" s="80"/>
      <c r="I45" s="80">
        <v>8</v>
      </c>
      <c r="J45" s="80">
        <v>4</v>
      </c>
      <c r="K45" s="80">
        <v>9</v>
      </c>
      <c r="L45" s="80">
        <v>7</v>
      </c>
      <c r="M45" s="80">
        <v>12</v>
      </c>
      <c r="N45" s="80"/>
      <c r="O45" s="80">
        <v>2</v>
      </c>
      <c r="P45" s="80"/>
      <c r="Q45" s="80">
        <v>6</v>
      </c>
      <c r="R45" s="80">
        <v>22</v>
      </c>
      <c r="S45" s="80">
        <v>7</v>
      </c>
      <c r="T45" s="80"/>
      <c r="U45" s="80"/>
      <c r="V45" s="80"/>
      <c r="W45" s="80">
        <v>4</v>
      </c>
      <c r="X45" s="80"/>
      <c r="Y45" s="80">
        <v>8</v>
      </c>
      <c r="Z45" s="80">
        <v>12</v>
      </c>
      <c r="AA45" s="80">
        <v>11</v>
      </c>
      <c r="AB45" s="80">
        <v>12</v>
      </c>
      <c r="AC45" s="80">
        <v>4</v>
      </c>
      <c r="AD45" s="80">
        <v>6</v>
      </c>
      <c r="AE45" s="80">
        <v>6</v>
      </c>
      <c r="AF45" s="80">
        <v>12</v>
      </c>
      <c r="AG45" s="80">
        <v>8</v>
      </c>
      <c r="AH45" s="80">
        <v>9</v>
      </c>
      <c r="AI45" s="80">
        <v>8</v>
      </c>
      <c r="AJ45" s="80">
        <v>21</v>
      </c>
      <c r="AK45" s="80"/>
      <c r="AL45" s="80"/>
      <c r="AM45" s="80">
        <v>7</v>
      </c>
      <c r="AN45" s="80">
        <v>6</v>
      </c>
      <c r="AO45" s="80">
        <v>7</v>
      </c>
      <c r="AP45" s="80"/>
      <c r="AQ45" s="80">
        <v>5</v>
      </c>
      <c r="AR45" s="80">
        <v>8</v>
      </c>
      <c r="AS45" s="80">
        <v>7</v>
      </c>
      <c r="AT45" s="80">
        <v>8</v>
      </c>
      <c r="AU45" s="80">
        <v>7</v>
      </c>
      <c r="AV45" s="80">
        <v>8</v>
      </c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79"/>
      <c r="BL45" s="298"/>
      <c r="BM45" s="297"/>
      <c r="BN45" s="297"/>
      <c r="BO45" s="258"/>
      <c r="BP45" s="258"/>
      <c r="BQ45" s="258"/>
      <c r="BR45" s="258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254" ht="15" customHeight="1">
      <c r="A46" s="97"/>
      <c r="B46" s="117" t="s">
        <v>92</v>
      </c>
      <c r="C46" s="147" t="s">
        <v>18</v>
      </c>
      <c r="D46" s="240">
        <f>SUM(F46:CY46)</f>
        <v>251</v>
      </c>
      <c r="E46" s="239">
        <f>COUNTA(F46:CY46)-COUNTIF(F46:CY46,"=*-*")</f>
        <v>9</v>
      </c>
      <c r="F46" s="162"/>
      <c r="G46" s="161"/>
      <c r="H46" s="80">
        <v>13</v>
      </c>
      <c r="I46" s="80">
        <v>22</v>
      </c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>
        <v>34</v>
      </c>
      <c r="AB46" s="80">
        <v>34</v>
      </c>
      <c r="AC46" s="80"/>
      <c r="AD46" s="80"/>
      <c r="AE46" s="80"/>
      <c r="AF46" s="80"/>
      <c r="AG46" s="80"/>
      <c r="AH46" s="80">
        <v>27</v>
      </c>
      <c r="AI46" s="80"/>
      <c r="AJ46" s="80">
        <v>72</v>
      </c>
      <c r="AK46" s="80"/>
      <c r="AL46" s="80"/>
      <c r="AM46" s="80"/>
      <c r="AN46" s="80">
        <v>16</v>
      </c>
      <c r="AO46" s="80">
        <v>21</v>
      </c>
      <c r="AP46" s="80"/>
      <c r="AQ46" s="80">
        <v>12</v>
      </c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79"/>
      <c r="BL46" s="298"/>
      <c r="BM46" s="297"/>
      <c r="BN46" s="297"/>
      <c r="BO46" s="258"/>
      <c r="BP46" s="258"/>
      <c r="BQ46" s="258"/>
      <c r="BR46" s="258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</row>
    <row r="47" spans="1:254" ht="15" customHeight="1">
      <c r="A47" s="97"/>
      <c r="B47" s="117" t="s">
        <v>65</v>
      </c>
      <c r="C47" s="147" t="s">
        <v>66</v>
      </c>
      <c r="D47" s="240">
        <f>SUM(F47:CY47)</f>
        <v>247</v>
      </c>
      <c r="E47" s="239">
        <f>COUNTA(F47:CY47)-COUNTIF(F47:CY47,"=*-*")</f>
        <v>8</v>
      </c>
      <c r="F47" s="162"/>
      <c r="G47" s="161">
        <v>25</v>
      </c>
      <c r="H47" s="80"/>
      <c r="I47" s="80"/>
      <c r="J47" s="80"/>
      <c r="K47" s="80"/>
      <c r="L47" s="80"/>
      <c r="M47" s="80"/>
      <c r="N47" s="80"/>
      <c r="O47" s="80"/>
      <c r="P47" s="80"/>
      <c r="Q47" s="80">
        <v>24</v>
      </c>
      <c r="R47" s="80"/>
      <c r="S47" s="80"/>
      <c r="T47" s="80"/>
      <c r="U47" s="80"/>
      <c r="V47" s="80"/>
      <c r="W47" s="80"/>
      <c r="X47" s="80"/>
      <c r="Y47" s="80"/>
      <c r="Z47" s="80"/>
      <c r="AA47" s="80">
        <v>48</v>
      </c>
      <c r="AB47" s="80">
        <v>56</v>
      </c>
      <c r="AC47" s="80"/>
      <c r="AD47" s="80"/>
      <c r="AE47" s="80"/>
      <c r="AF47" s="80"/>
      <c r="AG47" s="80"/>
      <c r="AH47" s="80"/>
      <c r="AI47" s="80">
        <v>23</v>
      </c>
      <c r="AJ47" s="80"/>
      <c r="AK47" s="80"/>
      <c r="AL47" s="80"/>
      <c r="AM47" s="80"/>
      <c r="AN47" s="80">
        <v>19</v>
      </c>
      <c r="AO47" s="80"/>
      <c r="AP47" s="80"/>
      <c r="AQ47" s="80"/>
      <c r="AR47" s="80"/>
      <c r="AS47" s="80">
        <v>27</v>
      </c>
      <c r="AT47" s="80"/>
      <c r="AU47" s="80">
        <v>25</v>
      </c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79"/>
      <c r="BL47" s="298"/>
      <c r="BM47" s="297"/>
      <c r="BN47" s="297"/>
      <c r="BO47" s="258"/>
      <c r="BP47" s="258"/>
      <c r="BQ47" s="258"/>
      <c r="BR47" s="258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</row>
    <row r="48" spans="1:254" ht="15" customHeight="1">
      <c r="A48" s="97"/>
      <c r="B48" s="117" t="s">
        <v>78</v>
      </c>
      <c r="C48" s="147" t="s">
        <v>38</v>
      </c>
      <c r="D48" s="240">
        <f>SUM(F48:CY48)</f>
        <v>241</v>
      </c>
      <c r="E48" s="239">
        <f>COUNTA(F48:CY48)-COUNTIF(F48:CY48,"=*-*")</f>
        <v>14</v>
      </c>
      <c r="F48" s="162"/>
      <c r="G48" s="161">
        <v>8</v>
      </c>
      <c r="H48" s="80"/>
      <c r="I48" s="80"/>
      <c r="J48" s="80">
        <v>5</v>
      </c>
      <c r="K48" s="80">
        <v>16</v>
      </c>
      <c r="L48" s="80"/>
      <c r="M48" s="80">
        <v>27</v>
      </c>
      <c r="N48" s="80"/>
      <c r="O48" s="80">
        <v>6</v>
      </c>
      <c r="P48" s="80"/>
      <c r="Q48" s="80">
        <v>11</v>
      </c>
      <c r="R48" s="80"/>
      <c r="S48" s="80"/>
      <c r="T48" s="80"/>
      <c r="U48" s="80"/>
      <c r="V48" s="80"/>
      <c r="W48" s="80"/>
      <c r="X48" s="80"/>
      <c r="Y48" s="80">
        <v>20</v>
      </c>
      <c r="Z48" s="80">
        <v>27</v>
      </c>
      <c r="AA48" s="80">
        <v>27</v>
      </c>
      <c r="AB48" s="80"/>
      <c r="AC48" s="80">
        <v>12</v>
      </c>
      <c r="AD48" s="80"/>
      <c r="AE48" s="80">
        <v>9</v>
      </c>
      <c r="AF48" s="80"/>
      <c r="AG48" s="80">
        <v>32</v>
      </c>
      <c r="AH48" s="80"/>
      <c r="AI48" s="80"/>
      <c r="AJ48" s="80"/>
      <c r="AK48" s="80"/>
      <c r="AL48" s="80"/>
      <c r="AM48" s="80"/>
      <c r="AN48" s="80"/>
      <c r="AO48" s="80">
        <v>17</v>
      </c>
      <c r="AP48" s="80"/>
      <c r="AQ48" s="80"/>
      <c r="AR48" s="80">
        <v>24</v>
      </c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79"/>
      <c r="BL48" s="298"/>
      <c r="BM48" s="297"/>
      <c r="BN48" s="297"/>
      <c r="BO48" s="258"/>
      <c r="BP48" s="258"/>
      <c r="BQ48" s="258"/>
      <c r="BR48" s="258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</row>
    <row r="49" spans="1:254" ht="15" customHeight="1">
      <c r="A49" s="97"/>
      <c r="B49" s="117" t="s">
        <v>79</v>
      </c>
      <c r="C49" s="147" t="s">
        <v>38</v>
      </c>
      <c r="D49" s="240">
        <f>SUM(F49:CY49)</f>
        <v>235</v>
      </c>
      <c r="E49" s="239">
        <f>COUNTA(F49:CY49)-COUNTIF(F49:CY49,"=*-*")</f>
        <v>16</v>
      </c>
      <c r="F49" s="162"/>
      <c r="G49" s="161">
        <v>5</v>
      </c>
      <c r="H49" s="80"/>
      <c r="I49" s="80">
        <v>11</v>
      </c>
      <c r="J49" s="80"/>
      <c r="K49" s="80">
        <v>15</v>
      </c>
      <c r="L49" s="80">
        <v>9</v>
      </c>
      <c r="M49" s="80">
        <v>24</v>
      </c>
      <c r="N49" s="80"/>
      <c r="O49" s="80"/>
      <c r="P49" s="80"/>
      <c r="Q49" s="80"/>
      <c r="R49" s="80">
        <v>38</v>
      </c>
      <c r="S49" s="80"/>
      <c r="T49" s="80"/>
      <c r="U49" s="80"/>
      <c r="V49" s="80"/>
      <c r="W49" s="80"/>
      <c r="X49" s="80"/>
      <c r="Y49" s="80"/>
      <c r="Z49" s="80">
        <v>21</v>
      </c>
      <c r="AA49" s="80"/>
      <c r="AB49" s="80"/>
      <c r="AC49" s="80"/>
      <c r="AD49" s="80"/>
      <c r="AE49" s="80"/>
      <c r="AF49" s="80"/>
      <c r="AG49" s="80"/>
      <c r="AH49" s="80">
        <v>10</v>
      </c>
      <c r="AI49" s="80">
        <v>11</v>
      </c>
      <c r="AJ49" s="80">
        <v>27</v>
      </c>
      <c r="AK49" s="80">
        <v>13</v>
      </c>
      <c r="AL49" s="80"/>
      <c r="AM49" s="80">
        <v>9</v>
      </c>
      <c r="AN49" s="80"/>
      <c r="AO49" s="80">
        <v>10</v>
      </c>
      <c r="AP49" s="80">
        <v>7</v>
      </c>
      <c r="AQ49" s="80"/>
      <c r="AR49" s="80"/>
      <c r="AS49" s="80"/>
      <c r="AT49" s="80">
        <v>13</v>
      </c>
      <c r="AU49" s="80"/>
      <c r="AV49" s="80"/>
      <c r="AW49" s="80">
        <v>12</v>
      </c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79"/>
      <c r="BL49" s="298"/>
      <c r="BM49" s="297"/>
      <c r="BN49" s="297"/>
      <c r="BO49" s="258"/>
      <c r="BP49" s="258"/>
      <c r="BQ49" s="258"/>
      <c r="BR49" s="258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</row>
    <row r="50" spans="1:254" ht="15" customHeight="1">
      <c r="A50" s="97"/>
      <c r="B50" s="117" t="s">
        <v>141</v>
      </c>
      <c r="C50" s="147" t="s">
        <v>61</v>
      </c>
      <c r="D50" s="240">
        <f>SUM(F50:CY50)</f>
        <v>228</v>
      </c>
      <c r="E50" s="239">
        <f>COUNTA(F50:CY50)-COUNTIF(F50:CY50,"=*-*")</f>
        <v>10</v>
      </c>
      <c r="F50" s="162"/>
      <c r="G50" s="161"/>
      <c r="H50" s="80"/>
      <c r="I50" s="80"/>
      <c r="J50" s="80"/>
      <c r="K50" s="80"/>
      <c r="L50" s="80"/>
      <c r="M50" s="80"/>
      <c r="N50" s="80">
        <v>9</v>
      </c>
      <c r="O50" s="80"/>
      <c r="P50" s="80">
        <v>9</v>
      </c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>
        <v>36</v>
      </c>
      <c r="AC50" s="80"/>
      <c r="AD50" s="80"/>
      <c r="AE50" s="80">
        <v>13</v>
      </c>
      <c r="AF50" s="80">
        <v>36</v>
      </c>
      <c r="AG50" s="80"/>
      <c r="AH50" s="80"/>
      <c r="AI50" s="80">
        <v>20</v>
      </c>
      <c r="AJ50" s="80">
        <v>54</v>
      </c>
      <c r="AK50" s="80"/>
      <c r="AL50" s="80"/>
      <c r="AM50" s="80"/>
      <c r="AN50" s="80"/>
      <c r="AO50" s="80"/>
      <c r="AP50" s="80"/>
      <c r="AQ50" s="80">
        <v>13</v>
      </c>
      <c r="AR50" s="80"/>
      <c r="AS50" s="80">
        <v>21</v>
      </c>
      <c r="AT50" s="80"/>
      <c r="AU50" s="80"/>
      <c r="AV50" s="80"/>
      <c r="AW50" s="80">
        <v>17</v>
      </c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79"/>
      <c r="BL50" s="298"/>
      <c r="BM50" s="297"/>
      <c r="BN50" s="297"/>
      <c r="BO50" s="258"/>
      <c r="BP50" s="258"/>
      <c r="BQ50" s="258"/>
      <c r="BR50" s="258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</row>
    <row r="51" spans="1:254" ht="15" customHeight="1">
      <c r="A51" s="97"/>
      <c r="B51" s="117" t="s">
        <v>34</v>
      </c>
      <c r="C51" s="147" t="s">
        <v>18</v>
      </c>
      <c r="D51" s="240">
        <f>SUM(F51:CY51)</f>
        <v>227</v>
      </c>
      <c r="E51" s="239">
        <f>COUNTA(F51:CY51)-COUNTIF(F51:CY51,"=*-*")</f>
        <v>20</v>
      </c>
      <c r="F51" s="162">
        <v>12</v>
      </c>
      <c r="G51" s="161"/>
      <c r="H51" s="80"/>
      <c r="I51" s="80">
        <v>12</v>
      </c>
      <c r="J51" s="80">
        <v>2</v>
      </c>
      <c r="K51" s="80">
        <v>12</v>
      </c>
      <c r="L51" s="80"/>
      <c r="M51" s="80">
        <v>18</v>
      </c>
      <c r="N51" s="80"/>
      <c r="O51" s="80">
        <v>5</v>
      </c>
      <c r="P51" s="80"/>
      <c r="Q51" s="80">
        <v>10</v>
      </c>
      <c r="R51" s="80"/>
      <c r="S51" s="80">
        <v>9</v>
      </c>
      <c r="T51" s="80"/>
      <c r="U51" s="80">
        <v>12</v>
      </c>
      <c r="V51" s="80">
        <v>6</v>
      </c>
      <c r="W51" s="80"/>
      <c r="X51" s="80">
        <v>8</v>
      </c>
      <c r="Y51" s="80"/>
      <c r="Z51" s="80">
        <v>14</v>
      </c>
      <c r="AA51" s="80">
        <v>18</v>
      </c>
      <c r="AB51" s="80"/>
      <c r="AC51" s="80"/>
      <c r="AD51" s="80"/>
      <c r="AE51" s="80">
        <v>3</v>
      </c>
      <c r="AF51" s="80">
        <v>15</v>
      </c>
      <c r="AG51" s="80"/>
      <c r="AH51" s="80">
        <v>12</v>
      </c>
      <c r="AI51" s="80"/>
      <c r="AJ51" s="80">
        <v>33</v>
      </c>
      <c r="AK51" s="80"/>
      <c r="AL51" s="80">
        <v>7</v>
      </c>
      <c r="AM51" s="80"/>
      <c r="AN51" s="80"/>
      <c r="AO51" s="80">
        <v>9</v>
      </c>
      <c r="AP51" s="80"/>
      <c r="AQ51" s="80"/>
      <c r="AR51" s="80"/>
      <c r="AS51" s="80"/>
      <c r="AT51" s="80"/>
      <c r="AU51" s="80"/>
      <c r="AV51" s="80"/>
      <c r="AW51" s="80">
        <v>10</v>
      </c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79"/>
      <c r="BL51" s="298"/>
      <c r="BM51" s="297"/>
      <c r="BN51" s="297"/>
      <c r="BO51" s="258"/>
      <c r="BP51" s="258"/>
      <c r="BQ51" s="258"/>
      <c r="BR51" s="258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</row>
    <row r="52" spans="1:254" ht="15" customHeight="1">
      <c r="A52" s="97"/>
      <c r="B52" s="117" t="s">
        <v>136</v>
      </c>
      <c r="C52" s="147" t="s">
        <v>38</v>
      </c>
      <c r="D52" s="240">
        <f>SUM(F52:CY52)</f>
        <v>197</v>
      </c>
      <c r="E52" s="239">
        <f>COUNTA(F52:CY52)-COUNTIF(F52:CY52,"=*-*")</f>
        <v>5</v>
      </c>
      <c r="F52" s="162"/>
      <c r="G52" s="161"/>
      <c r="H52" s="80"/>
      <c r="I52" s="80"/>
      <c r="J52" s="80"/>
      <c r="K52" s="80"/>
      <c r="L52" s="80"/>
      <c r="M52" s="80"/>
      <c r="N52" s="80">
        <v>15</v>
      </c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>
        <v>45</v>
      </c>
      <c r="AB52" s="80"/>
      <c r="AC52" s="80"/>
      <c r="AD52" s="80"/>
      <c r="AE52" s="80"/>
      <c r="AF52" s="80"/>
      <c r="AG52" s="80"/>
      <c r="AH52" s="80"/>
      <c r="AI52" s="80">
        <v>24</v>
      </c>
      <c r="AJ52" s="80">
        <v>78</v>
      </c>
      <c r="AK52" s="80"/>
      <c r="AL52" s="80"/>
      <c r="AM52" s="80"/>
      <c r="AN52" s="80"/>
      <c r="AO52" s="80"/>
      <c r="AP52" s="80"/>
      <c r="AQ52" s="80"/>
      <c r="AR52" s="80"/>
      <c r="AS52" s="80"/>
      <c r="AT52" s="80">
        <v>35</v>
      </c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79"/>
      <c r="BL52" s="298"/>
      <c r="BM52" s="297"/>
      <c r="BN52" s="297"/>
      <c r="BO52" s="258"/>
      <c r="BP52" s="258"/>
      <c r="BQ52" s="258"/>
      <c r="BR52" s="258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</row>
    <row r="53" spans="1:254" ht="15" customHeight="1">
      <c r="A53" s="97"/>
      <c r="B53" s="117" t="s">
        <v>110</v>
      </c>
      <c r="C53" s="147" t="s">
        <v>38</v>
      </c>
      <c r="D53" s="240">
        <f>SUM(F53:CY53)</f>
        <v>194</v>
      </c>
      <c r="E53" s="239">
        <f>COUNTA(F53:CY53)-COUNTIF(F53:CY53,"=*-*")</f>
        <v>8</v>
      </c>
      <c r="F53" s="162"/>
      <c r="G53" s="161"/>
      <c r="H53" s="80"/>
      <c r="I53" s="80">
        <v>21</v>
      </c>
      <c r="J53" s="80"/>
      <c r="K53" s="80"/>
      <c r="L53" s="80">
        <v>20</v>
      </c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>
        <v>28</v>
      </c>
      <c r="AA53" s="80"/>
      <c r="AB53" s="80"/>
      <c r="AC53" s="80"/>
      <c r="AD53" s="80"/>
      <c r="AE53" s="80"/>
      <c r="AF53" s="80"/>
      <c r="AG53" s="80"/>
      <c r="AH53" s="80"/>
      <c r="AI53" s="80">
        <v>18</v>
      </c>
      <c r="AJ53" s="80"/>
      <c r="AK53" s="80">
        <v>30</v>
      </c>
      <c r="AL53" s="80">
        <v>17</v>
      </c>
      <c r="AM53" s="80">
        <v>27</v>
      </c>
      <c r="AN53" s="80"/>
      <c r="AO53" s="80"/>
      <c r="AP53" s="80"/>
      <c r="AQ53" s="80"/>
      <c r="AR53" s="80"/>
      <c r="AS53" s="80"/>
      <c r="AT53" s="80">
        <v>33</v>
      </c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79"/>
      <c r="BL53" s="298"/>
      <c r="BM53" s="297"/>
      <c r="BN53" s="297"/>
      <c r="BO53" s="258"/>
      <c r="BP53" s="258"/>
      <c r="BQ53" s="258"/>
      <c r="BR53" s="258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</row>
    <row r="54" spans="1:254" ht="15" customHeight="1">
      <c r="A54" s="97"/>
      <c r="B54" s="117" t="s">
        <v>171</v>
      </c>
      <c r="C54" s="147" t="s">
        <v>38</v>
      </c>
      <c r="D54" s="240">
        <f>SUM(F54:CY54)</f>
        <v>193</v>
      </c>
      <c r="E54" s="239">
        <f>COUNTA(F54:CY54)-COUNTIF(F54:CY54,"=*-*")</f>
        <v>6</v>
      </c>
      <c r="F54" s="162"/>
      <c r="G54" s="161"/>
      <c r="H54" s="80"/>
      <c r="I54" s="80"/>
      <c r="J54" s="80"/>
      <c r="K54" s="80"/>
      <c r="L54" s="80"/>
      <c r="M54" s="80"/>
      <c r="N54" s="80"/>
      <c r="O54" s="80"/>
      <c r="P54" s="80"/>
      <c r="Q54" s="80">
        <v>17</v>
      </c>
      <c r="R54" s="80">
        <v>64</v>
      </c>
      <c r="S54" s="80"/>
      <c r="T54" s="80"/>
      <c r="U54" s="80"/>
      <c r="V54" s="80"/>
      <c r="W54" s="80"/>
      <c r="X54" s="80"/>
      <c r="Y54" s="80">
        <v>34</v>
      </c>
      <c r="Z54" s="80"/>
      <c r="AA54" s="80"/>
      <c r="AB54" s="80"/>
      <c r="AC54" s="80"/>
      <c r="AD54" s="80"/>
      <c r="AE54" s="80"/>
      <c r="AF54" s="80"/>
      <c r="AG54" s="80"/>
      <c r="AH54" s="80">
        <v>25</v>
      </c>
      <c r="AI54" s="80"/>
      <c r="AJ54" s="80"/>
      <c r="AK54" s="80"/>
      <c r="AL54" s="80"/>
      <c r="AM54" s="80">
        <v>26</v>
      </c>
      <c r="AN54" s="80"/>
      <c r="AO54" s="80"/>
      <c r="AP54" s="80"/>
      <c r="AQ54" s="80"/>
      <c r="AR54" s="80"/>
      <c r="AS54" s="80"/>
      <c r="AT54" s="80">
        <v>27</v>
      </c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79"/>
      <c r="BL54" s="298"/>
      <c r="BM54" s="297"/>
      <c r="BN54" s="297"/>
      <c r="BO54" s="258"/>
      <c r="BP54" s="258"/>
      <c r="BQ54" s="258"/>
      <c r="BR54" s="258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</row>
    <row r="55" spans="1:254" ht="15" customHeight="1">
      <c r="A55" s="97"/>
      <c r="B55" s="117" t="s">
        <v>181</v>
      </c>
      <c r="C55" s="147" t="s">
        <v>38</v>
      </c>
      <c r="D55" s="240">
        <f>SUM(F55:CY55)</f>
        <v>185</v>
      </c>
      <c r="E55" s="239">
        <f>COUNTA(F55:CY55)-COUNTIF(F55:CY55,"=*-*")</f>
        <v>14</v>
      </c>
      <c r="F55" s="162"/>
      <c r="G55" s="161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>
        <v>26</v>
      </c>
      <c r="S55" s="80"/>
      <c r="T55" s="80"/>
      <c r="U55" s="80"/>
      <c r="V55" s="80"/>
      <c r="W55" s="80"/>
      <c r="X55" s="80">
        <v>7</v>
      </c>
      <c r="Y55" s="80">
        <v>14</v>
      </c>
      <c r="Z55" s="80">
        <v>16</v>
      </c>
      <c r="AA55" s="80">
        <v>16</v>
      </c>
      <c r="AB55" s="80"/>
      <c r="AC55" s="80"/>
      <c r="AD55" s="80"/>
      <c r="AE55" s="80"/>
      <c r="AF55" s="80"/>
      <c r="AG55" s="80">
        <v>16</v>
      </c>
      <c r="AH55" s="80">
        <v>13</v>
      </c>
      <c r="AI55" s="80">
        <v>12</v>
      </c>
      <c r="AJ55" s="80"/>
      <c r="AK55" s="80">
        <v>10</v>
      </c>
      <c r="AL55" s="80">
        <v>9</v>
      </c>
      <c r="AM55" s="80"/>
      <c r="AN55" s="80"/>
      <c r="AO55" s="80">
        <v>12</v>
      </c>
      <c r="AP55" s="80"/>
      <c r="AQ55" s="80"/>
      <c r="AR55" s="80">
        <v>12</v>
      </c>
      <c r="AS55" s="80"/>
      <c r="AT55" s="80">
        <v>12</v>
      </c>
      <c r="AU55" s="80">
        <v>10</v>
      </c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79"/>
      <c r="BL55" s="298"/>
      <c r="BM55" s="297"/>
      <c r="BN55" s="297"/>
      <c r="BO55" s="258"/>
      <c r="BP55" s="258"/>
      <c r="BQ55" s="258"/>
      <c r="BR55" s="258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</row>
    <row r="56" spans="1:254" ht="15" customHeight="1">
      <c r="A56" s="97"/>
      <c r="B56" s="117" t="s">
        <v>113</v>
      </c>
      <c r="C56" s="147" t="s">
        <v>61</v>
      </c>
      <c r="D56" s="240">
        <f>SUM(F56:CY56)</f>
        <v>175</v>
      </c>
      <c r="E56" s="239">
        <f>COUNTA(F56:CY56)-COUNTIF(F56:CY56,"=*-*")</f>
        <v>15</v>
      </c>
      <c r="F56" s="162"/>
      <c r="G56" s="161"/>
      <c r="H56" s="80"/>
      <c r="I56" s="80">
        <v>13</v>
      </c>
      <c r="J56" s="80"/>
      <c r="K56" s="80"/>
      <c r="L56" s="80">
        <v>11</v>
      </c>
      <c r="M56" s="80">
        <v>21</v>
      </c>
      <c r="N56" s="80">
        <v>6</v>
      </c>
      <c r="O56" s="80">
        <v>4</v>
      </c>
      <c r="P56" s="80"/>
      <c r="Q56" s="80">
        <v>7</v>
      </c>
      <c r="R56" s="80">
        <v>28</v>
      </c>
      <c r="S56" s="80">
        <v>8</v>
      </c>
      <c r="T56" s="80"/>
      <c r="U56" s="80">
        <v>9</v>
      </c>
      <c r="V56" s="80"/>
      <c r="W56" s="80">
        <v>6</v>
      </c>
      <c r="X56" s="80">
        <v>9</v>
      </c>
      <c r="Y56" s="80">
        <v>10</v>
      </c>
      <c r="Z56" s="80"/>
      <c r="AA56" s="80"/>
      <c r="AB56" s="80">
        <v>16</v>
      </c>
      <c r="AC56" s="80"/>
      <c r="AD56" s="80"/>
      <c r="AE56" s="80"/>
      <c r="AF56" s="80">
        <v>18</v>
      </c>
      <c r="AG56" s="80"/>
      <c r="AH56" s="80"/>
      <c r="AI56" s="80">
        <v>9</v>
      </c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79"/>
      <c r="BL56" s="298"/>
      <c r="BM56" s="297"/>
      <c r="BN56" s="297"/>
      <c r="BO56" s="258"/>
      <c r="BP56" s="258"/>
      <c r="BQ56" s="258"/>
      <c r="BR56" s="258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</row>
    <row r="57" spans="1:254" ht="15" customHeight="1">
      <c r="A57" s="97"/>
      <c r="B57" s="117" t="s">
        <v>125</v>
      </c>
      <c r="C57" s="147" t="s">
        <v>61</v>
      </c>
      <c r="D57" s="240">
        <f>SUM(F57:CY57)</f>
        <v>165</v>
      </c>
      <c r="E57" s="239">
        <f>COUNTA(F57:CY57)-COUNTIF(F57:CY57,"=*-*")</f>
        <v>6</v>
      </c>
      <c r="F57" s="162"/>
      <c r="G57" s="161"/>
      <c r="H57" s="80"/>
      <c r="I57" s="80"/>
      <c r="J57" s="80">
        <v>8</v>
      </c>
      <c r="K57" s="80">
        <v>28</v>
      </c>
      <c r="L57" s="80"/>
      <c r="M57" s="80"/>
      <c r="N57" s="80"/>
      <c r="O57" s="80"/>
      <c r="P57" s="80"/>
      <c r="Q57" s="80">
        <v>16</v>
      </c>
      <c r="R57" s="80"/>
      <c r="S57" s="80"/>
      <c r="T57" s="80"/>
      <c r="U57" s="80"/>
      <c r="V57" s="80"/>
      <c r="W57" s="80"/>
      <c r="X57" s="80"/>
      <c r="Y57" s="80">
        <v>37</v>
      </c>
      <c r="Z57" s="80"/>
      <c r="AA57" s="80">
        <v>37</v>
      </c>
      <c r="AB57" s="80"/>
      <c r="AC57" s="80"/>
      <c r="AD57" s="80"/>
      <c r="AE57" s="80"/>
      <c r="AF57" s="80">
        <v>39</v>
      </c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79"/>
      <c r="BL57" s="298"/>
      <c r="BM57" s="297"/>
      <c r="BN57" s="297"/>
      <c r="BO57" s="258"/>
      <c r="BP57" s="258"/>
      <c r="BQ57" s="258"/>
      <c r="BR57" s="258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</row>
    <row r="58" spans="1:254" ht="15" customHeight="1">
      <c r="A58" s="97"/>
      <c r="B58" s="117" t="s">
        <v>72</v>
      </c>
      <c r="C58" s="147" t="s">
        <v>18</v>
      </c>
      <c r="D58" s="240">
        <f>SUM(F58:CY58)</f>
        <v>156</v>
      </c>
      <c r="E58" s="239">
        <f>COUNTA(F58:CY58)-COUNTIF(F58:CY58,"=*-*")</f>
        <v>6</v>
      </c>
      <c r="F58" s="162"/>
      <c r="G58" s="161">
        <v>18</v>
      </c>
      <c r="H58" s="80"/>
      <c r="I58" s="80">
        <v>33</v>
      </c>
      <c r="J58" s="80"/>
      <c r="K58" s="80">
        <v>34</v>
      </c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>
        <v>25</v>
      </c>
      <c r="AL58" s="80">
        <v>20</v>
      </c>
      <c r="AM58" s="80"/>
      <c r="AN58" s="80"/>
      <c r="AO58" s="80"/>
      <c r="AP58" s="80"/>
      <c r="AQ58" s="80"/>
      <c r="AR58" s="80"/>
      <c r="AS58" s="80"/>
      <c r="AT58" s="80">
        <v>26</v>
      </c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79"/>
      <c r="BL58" s="298"/>
      <c r="BM58" s="297"/>
      <c r="BN58" s="297"/>
      <c r="BO58" s="258"/>
      <c r="BP58" s="258"/>
      <c r="BQ58" s="258"/>
      <c r="BR58" s="258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</row>
    <row r="59" spans="1:254" ht="15" customHeight="1">
      <c r="A59" s="97"/>
      <c r="B59" s="117" t="s">
        <v>196</v>
      </c>
      <c r="C59" s="147" t="s">
        <v>38</v>
      </c>
      <c r="D59" s="240">
        <f>SUM(F59:CY59)</f>
        <v>150</v>
      </c>
      <c r="E59" s="239">
        <f>COUNTA(F59:CY59)-COUNTIF(F59:CY59,"=*-*")</f>
        <v>11</v>
      </c>
      <c r="F59" s="162"/>
      <c r="G59" s="161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>
        <v>6</v>
      </c>
      <c r="Y59" s="80">
        <v>12</v>
      </c>
      <c r="Z59" s="80">
        <v>17</v>
      </c>
      <c r="AA59" s="80">
        <v>14</v>
      </c>
      <c r="AB59" s="80"/>
      <c r="AC59" s="80"/>
      <c r="AD59" s="80"/>
      <c r="AE59" s="80"/>
      <c r="AF59" s="80"/>
      <c r="AG59" s="80"/>
      <c r="AH59" s="80">
        <v>15</v>
      </c>
      <c r="AI59" s="80"/>
      <c r="AJ59" s="80">
        <v>30</v>
      </c>
      <c r="AK59" s="80">
        <v>14</v>
      </c>
      <c r="AL59" s="80"/>
      <c r="AM59" s="80">
        <v>11</v>
      </c>
      <c r="AN59" s="80"/>
      <c r="AO59" s="80">
        <v>11</v>
      </c>
      <c r="AP59" s="80"/>
      <c r="AQ59" s="80"/>
      <c r="AR59" s="80"/>
      <c r="AS59" s="80"/>
      <c r="AT59" s="80">
        <v>11</v>
      </c>
      <c r="AU59" s="80">
        <v>9</v>
      </c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79"/>
      <c r="BL59" s="298"/>
      <c r="BM59" s="297"/>
      <c r="BN59" s="297"/>
      <c r="BO59" s="258"/>
      <c r="BP59" s="258"/>
      <c r="BQ59" s="258"/>
      <c r="BR59" s="258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</row>
    <row r="60" spans="1:254" ht="15" customHeight="1">
      <c r="A60" s="97"/>
      <c r="B60" s="117" t="s">
        <v>174</v>
      </c>
      <c r="C60" s="147" t="s">
        <v>27</v>
      </c>
      <c r="D60" s="240">
        <f>SUM(F60:CY60)</f>
        <v>149</v>
      </c>
      <c r="E60" s="239">
        <f>COUNTA(F60:CY60)-COUNTIF(F60:CY60,"=*-*")</f>
        <v>3</v>
      </c>
      <c r="F60" s="162"/>
      <c r="G60" s="161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>
        <v>82</v>
      </c>
      <c r="S60" s="80"/>
      <c r="T60" s="80"/>
      <c r="U60" s="80"/>
      <c r="V60" s="80"/>
      <c r="W60" s="80"/>
      <c r="X60" s="80"/>
      <c r="Y60" s="80">
        <v>48</v>
      </c>
      <c r="Z60" s="80"/>
      <c r="AA60" s="80"/>
      <c r="AB60" s="80"/>
      <c r="AC60" s="80">
        <v>19</v>
      </c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79"/>
      <c r="BL60" s="298"/>
      <c r="BM60" s="297"/>
      <c r="BN60" s="297"/>
      <c r="BO60" s="258"/>
      <c r="BP60" s="258"/>
      <c r="BQ60" s="258"/>
      <c r="BR60" s="258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</row>
    <row r="61" spans="1:254" ht="15" customHeight="1">
      <c r="A61" s="97"/>
      <c r="B61" s="117" t="s">
        <v>193</v>
      </c>
      <c r="C61" s="147" t="s">
        <v>63</v>
      </c>
      <c r="D61" s="240">
        <f>SUM(F61:CY61)</f>
        <v>149</v>
      </c>
      <c r="E61" s="239">
        <f>COUNTA(F61:CY61)-COUNTIF(F61:CY61,"=*-*")</f>
        <v>5</v>
      </c>
      <c r="F61" s="162"/>
      <c r="G61" s="161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>
        <v>17</v>
      </c>
      <c r="V61" s="80"/>
      <c r="W61" s="80"/>
      <c r="X61" s="80"/>
      <c r="Y61" s="80">
        <v>39</v>
      </c>
      <c r="Z61" s="80"/>
      <c r="AA61" s="80">
        <v>44</v>
      </c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>
        <v>24</v>
      </c>
      <c r="AM61" s="80"/>
      <c r="AN61" s="80"/>
      <c r="AO61" s="80"/>
      <c r="AP61" s="80">
        <v>25</v>
      </c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79"/>
      <c r="BL61" s="298"/>
      <c r="BM61" s="297"/>
      <c r="BN61" s="297"/>
      <c r="BO61" s="258"/>
      <c r="BP61" s="258"/>
      <c r="BQ61" s="258"/>
      <c r="BR61" s="258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</row>
    <row r="62" spans="1:254" ht="15" customHeight="1">
      <c r="A62" s="97"/>
      <c r="B62" s="117" t="s">
        <v>173</v>
      </c>
      <c r="C62" s="147" t="s">
        <v>63</v>
      </c>
      <c r="D62" s="240">
        <f>SUM(F62:CY62)</f>
        <v>148</v>
      </c>
      <c r="E62" s="239">
        <f>COUNTA(F62:CY62)-COUNTIF(F62:CY62,"=*-*")</f>
        <v>7</v>
      </c>
      <c r="F62" s="162"/>
      <c r="G62" s="161"/>
      <c r="H62" s="80"/>
      <c r="I62" s="80"/>
      <c r="J62" s="80"/>
      <c r="K62" s="80"/>
      <c r="L62" s="80"/>
      <c r="M62" s="80"/>
      <c r="N62" s="80"/>
      <c r="O62" s="80"/>
      <c r="P62" s="80"/>
      <c r="Q62" s="80">
        <v>15</v>
      </c>
      <c r="R62" s="80"/>
      <c r="S62" s="80">
        <v>13</v>
      </c>
      <c r="T62" s="80"/>
      <c r="U62" s="80"/>
      <c r="V62" s="80"/>
      <c r="W62" s="80"/>
      <c r="X62" s="80"/>
      <c r="Y62" s="80">
        <v>26</v>
      </c>
      <c r="Z62" s="80"/>
      <c r="AA62" s="80"/>
      <c r="AB62" s="80"/>
      <c r="AC62" s="80">
        <v>14</v>
      </c>
      <c r="AD62" s="80"/>
      <c r="AE62" s="80"/>
      <c r="AF62" s="80"/>
      <c r="AG62" s="80">
        <v>48</v>
      </c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>
        <v>18</v>
      </c>
      <c r="AU62" s="80"/>
      <c r="AV62" s="80"/>
      <c r="AW62" s="80">
        <v>14</v>
      </c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79"/>
      <c r="BL62" s="298"/>
      <c r="BM62" s="297"/>
      <c r="BN62" s="297"/>
      <c r="BO62" s="258"/>
      <c r="BP62" s="258"/>
      <c r="BQ62" s="258"/>
      <c r="BR62" s="258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</row>
    <row r="63" spans="1:254" ht="15" customHeight="1">
      <c r="A63" s="97"/>
      <c r="B63" s="117" t="s">
        <v>36</v>
      </c>
      <c r="C63" s="147" t="s">
        <v>29</v>
      </c>
      <c r="D63" s="240">
        <f>SUM(F63:CY63)</f>
        <v>145</v>
      </c>
      <c r="E63" s="239">
        <f>COUNTA(F63:CY63)-COUNTIF(F63:CY63,"=*-*")</f>
        <v>23</v>
      </c>
      <c r="F63" s="162">
        <v>14</v>
      </c>
      <c r="G63" s="161"/>
      <c r="H63" s="80">
        <v>3</v>
      </c>
      <c r="I63" s="80"/>
      <c r="J63" s="80">
        <v>3</v>
      </c>
      <c r="K63" s="80">
        <v>7</v>
      </c>
      <c r="L63" s="80">
        <v>6</v>
      </c>
      <c r="M63" s="80"/>
      <c r="N63" s="80"/>
      <c r="O63" s="80"/>
      <c r="P63" s="80">
        <v>4</v>
      </c>
      <c r="Q63" s="80">
        <v>5</v>
      </c>
      <c r="R63" s="80">
        <v>18</v>
      </c>
      <c r="S63" s="80">
        <v>5</v>
      </c>
      <c r="T63" s="80">
        <v>2</v>
      </c>
      <c r="U63" s="80">
        <v>8</v>
      </c>
      <c r="V63" s="80">
        <v>3</v>
      </c>
      <c r="W63" s="80">
        <v>3</v>
      </c>
      <c r="X63" s="80"/>
      <c r="Y63" s="80">
        <v>6</v>
      </c>
      <c r="Z63" s="80"/>
      <c r="AA63" s="80"/>
      <c r="AB63" s="80">
        <v>10</v>
      </c>
      <c r="AC63" s="80">
        <v>2</v>
      </c>
      <c r="AD63" s="80">
        <v>7</v>
      </c>
      <c r="AE63" s="80">
        <v>5</v>
      </c>
      <c r="AF63" s="80"/>
      <c r="AG63" s="80">
        <v>6</v>
      </c>
      <c r="AH63" s="80"/>
      <c r="AI63" s="80">
        <v>7</v>
      </c>
      <c r="AJ63" s="80"/>
      <c r="AK63" s="80">
        <v>8</v>
      </c>
      <c r="AL63" s="80">
        <v>5</v>
      </c>
      <c r="AM63" s="80">
        <v>8</v>
      </c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79"/>
      <c r="BL63" s="298"/>
      <c r="BM63" s="297"/>
      <c r="BN63" s="297"/>
      <c r="BO63" s="258"/>
      <c r="BP63" s="258"/>
      <c r="BQ63" s="258"/>
      <c r="BR63" s="258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</row>
    <row r="64" spans="1:254" ht="15" customHeight="1">
      <c r="A64" s="97"/>
      <c r="B64" s="117" t="s">
        <v>94</v>
      </c>
      <c r="C64" s="147" t="s">
        <v>66</v>
      </c>
      <c r="D64" s="240">
        <f>SUM(F64:CY64)</f>
        <v>137</v>
      </c>
      <c r="E64" s="239">
        <f>COUNTA(F64:CY64)-COUNTIF(F64:CY64,"=*-*")</f>
        <v>8</v>
      </c>
      <c r="F64" s="162"/>
      <c r="G64" s="161"/>
      <c r="H64" s="80">
        <v>10</v>
      </c>
      <c r="I64" s="80"/>
      <c r="J64" s="80"/>
      <c r="K64" s="80"/>
      <c r="L64" s="80">
        <v>10</v>
      </c>
      <c r="M64" s="80"/>
      <c r="N64" s="80"/>
      <c r="O64" s="80"/>
      <c r="P64" s="80"/>
      <c r="Q64" s="80"/>
      <c r="R64" s="80">
        <v>42</v>
      </c>
      <c r="S64" s="80"/>
      <c r="T64" s="80"/>
      <c r="U64" s="80"/>
      <c r="V64" s="80"/>
      <c r="W64" s="80"/>
      <c r="X64" s="80"/>
      <c r="Y64" s="80">
        <v>18</v>
      </c>
      <c r="Z64" s="80"/>
      <c r="AA64" s="80">
        <v>25</v>
      </c>
      <c r="AB64" s="80"/>
      <c r="AC64" s="80">
        <v>8</v>
      </c>
      <c r="AD64" s="80">
        <v>13</v>
      </c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>
        <v>11</v>
      </c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79"/>
      <c r="BL64" s="298"/>
      <c r="BM64" s="297"/>
      <c r="BN64" s="297"/>
      <c r="BO64" s="258"/>
      <c r="BP64" s="258"/>
      <c r="BQ64" s="258"/>
      <c r="BR64" s="258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</row>
    <row r="65" spans="1:254" ht="15" customHeight="1">
      <c r="A65" s="97"/>
      <c r="B65" s="117" t="s">
        <v>32</v>
      </c>
      <c r="C65" s="147" t="s">
        <v>27</v>
      </c>
      <c r="D65" s="240">
        <f>SUM(F65:CY65)</f>
        <v>136</v>
      </c>
      <c r="E65" s="239">
        <f>COUNTA(F65:CY65)-COUNTIF(F65:CY65,"=*-*")</f>
        <v>7</v>
      </c>
      <c r="F65" s="162">
        <v>18</v>
      </c>
      <c r="G65" s="161"/>
      <c r="H65" s="80"/>
      <c r="I65" s="80"/>
      <c r="J65" s="80"/>
      <c r="K65" s="80"/>
      <c r="L65" s="80"/>
      <c r="M65" s="80"/>
      <c r="N65" s="80"/>
      <c r="O65" s="80"/>
      <c r="P65" s="80"/>
      <c r="Q65" s="80">
        <v>9</v>
      </c>
      <c r="R65" s="80">
        <v>34</v>
      </c>
      <c r="S65" s="80"/>
      <c r="T65" s="80"/>
      <c r="U65" s="80"/>
      <c r="V65" s="80"/>
      <c r="W65" s="80"/>
      <c r="X65" s="80"/>
      <c r="Y65" s="80"/>
      <c r="Z65" s="80">
        <v>18</v>
      </c>
      <c r="AA65" s="80">
        <v>21</v>
      </c>
      <c r="AB65" s="80"/>
      <c r="AC65" s="80"/>
      <c r="AD65" s="80"/>
      <c r="AE65" s="80"/>
      <c r="AF65" s="80"/>
      <c r="AG65" s="80">
        <v>26</v>
      </c>
      <c r="AH65" s="80"/>
      <c r="AI65" s="80"/>
      <c r="AJ65" s="80"/>
      <c r="AK65" s="80"/>
      <c r="AL65" s="80"/>
      <c r="AM65" s="80"/>
      <c r="AN65" s="80"/>
      <c r="AO65" s="80"/>
      <c r="AP65" s="80">
        <v>10</v>
      </c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79"/>
      <c r="BL65" s="298"/>
      <c r="BM65" s="297"/>
      <c r="BN65" s="297"/>
      <c r="BO65" s="258"/>
      <c r="BP65" s="258"/>
      <c r="BQ65" s="258"/>
      <c r="BR65" s="258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</row>
    <row r="66" spans="1:254" ht="15" customHeight="1">
      <c r="A66" s="97"/>
      <c r="B66" s="117" t="s">
        <v>215</v>
      </c>
      <c r="C66" s="147" t="s">
        <v>66</v>
      </c>
      <c r="D66" s="240">
        <f>SUM(F66:CY66)</f>
        <v>134</v>
      </c>
      <c r="E66" s="239">
        <f>COUNTA(F66:CY66)-COUNTIF(F66:CY66,"=*-*")</f>
        <v>4</v>
      </c>
      <c r="F66" s="162"/>
      <c r="G66" s="161"/>
      <c r="H66" s="80"/>
      <c r="I66" s="80"/>
      <c r="J66" s="80"/>
      <c r="K66" s="80"/>
      <c r="L66" s="80"/>
      <c r="M66" s="80"/>
      <c r="N66" s="80">
        <v>16</v>
      </c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>
        <v>40</v>
      </c>
      <c r="Z66" s="80"/>
      <c r="AA66" s="80"/>
      <c r="AB66" s="80"/>
      <c r="AC66" s="80">
        <v>18</v>
      </c>
      <c r="AD66" s="80"/>
      <c r="AE66" s="80"/>
      <c r="AF66" s="80"/>
      <c r="AG66" s="80">
        <v>60</v>
      </c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79"/>
      <c r="BL66" s="298"/>
      <c r="BM66" s="297"/>
      <c r="BN66" s="297"/>
      <c r="BO66" s="258"/>
      <c r="BP66" s="258"/>
      <c r="BQ66" s="258"/>
      <c r="BR66" s="258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</row>
    <row r="67" spans="1:254" ht="15" customHeight="1">
      <c r="A67" s="97"/>
      <c r="B67" s="117" t="s">
        <v>176</v>
      </c>
      <c r="C67" s="147" t="s">
        <v>63</v>
      </c>
      <c r="D67" s="240">
        <f>SUM(F67:CY67)</f>
        <v>130</v>
      </c>
      <c r="E67" s="239">
        <f>COUNTA(F67:CY67)-COUNTIF(F67:CY67,"=*-*")</f>
        <v>3</v>
      </c>
      <c r="F67" s="162"/>
      <c r="G67" s="161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>
        <v>72</v>
      </c>
      <c r="S67" s="80"/>
      <c r="T67" s="80"/>
      <c r="U67" s="80"/>
      <c r="V67" s="80"/>
      <c r="W67" s="80"/>
      <c r="X67" s="80"/>
      <c r="Y67" s="80">
        <v>41</v>
      </c>
      <c r="Z67" s="80"/>
      <c r="AA67" s="80"/>
      <c r="AB67" s="80"/>
      <c r="AC67" s="80">
        <v>17</v>
      </c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79"/>
      <c r="BL67" s="298"/>
      <c r="BM67" s="297"/>
      <c r="BN67" s="297"/>
      <c r="BO67" s="258"/>
      <c r="BP67" s="258"/>
      <c r="BQ67" s="258"/>
      <c r="BR67" s="258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</row>
    <row r="68" spans="1:254" ht="15" customHeight="1">
      <c r="A68" s="97"/>
      <c r="B68" s="117" t="s">
        <v>175</v>
      </c>
      <c r="C68" s="147" t="s">
        <v>146</v>
      </c>
      <c r="D68" s="240">
        <f>SUM(F68:CY68)</f>
        <v>125</v>
      </c>
      <c r="E68" s="239">
        <f>COUNTA(F68:CY68)-COUNTIF(F68:CY68,"=*-*")</f>
        <v>3</v>
      </c>
      <c r="F68" s="162"/>
      <c r="G68" s="161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>
        <v>74</v>
      </c>
      <c r="S68" s="80"/>
      <c r="T68" s="80">
        <v>6</v>
      </c>
      <c r="U68" s="80"/>
      <c r="V68" s="80"/>
      <c r="W68" s="80"/>
      <c r="X68" s="80"/>
      <c r="Y68" s="80">
        <v>45</v>
      </c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79"/>
      <c r="BL68" s="298"/>
      <c r="BM68" s="297"/>
      <c r="BN68" s="297"/>
      <c r="BO68" s="258"/>
      <c r="BP68" s="258"/>
      <c r="BQ68" s="258"/>
      <c r="BR68" s="258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</row>
    <row r="69" spans="1:254" ht="15" customHeight="1">
      <c r="A69" s="97"/>
      <c r="B69" s="117" t="s">
        <v>242</v>
      </c>
      <c r="C69" s="147" t="s">
        <v>38</v>
      </c>
      <c r="D69" s="240">
        <f>SUM(F69:CY69)</f>
        <v>125</v>
      </c>
      <c r="E69" s="239">
        <f>COUNTA(F69:CY69)-COUNTIF(F69:CY69,"=*-*")</f>
        <v>5</v>
      </c>
      <c r="F69" s="162"/>
      <c r="G69" s="161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>
        <v>26</v>
      </c>
      <c r="AI69" s="80"/>
      <c r="AJ69" s="80"/>
      <c r="AK69" s="80">
        <v>27</v>
      </c>
      <c r="AL69" s="80"/>
      <c r="AM69" s="80"/>
      <c r="AN69" s="80"/>
      <c r="AO69" s="80"/>
      <c r="AP69" s="80"/>
      <c r="AQ69" s="80"/>
      <c r="AR69" s="80">
        <v>26</v>
      </c>
      <c r="AS69" s="80"/>
      <c r="AT69" s="80">
        <v>28</v>
      </c>
      <c r="AU69" s="80">
        <v>18</v>
      </c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79"/>
      <c r="BL69" s="298"/>
      <c r="BM69" s="297"/>
      <c r="BN69" s="297"/>
      <c r="BO69" s="258"/>
      <c r="BP69" s="258"/>
      <c r="BQ69" s="258"/>
      <c r="BR69" s="258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</row>
    <row r="70" spans="1:254" ht="15" customHeight="1">
      <c r="A70" s="97"/>
      <c r="B70" s="117" t="s">
        <v>216</v>
      </c>
      <c r="C70" s="147" t="s">
        <v>27</v>
      </c>
      <c r="D70" s="240">
        <f>SUM(F70:CY70)</f>
        <v>121</v>
      </c>
      <c r="E70" s="239">
        <f>COUNTA(F70:CY70)-COUNTIF(F70:CY70,"=*-*")</f>
        <v>3</v>
      </c>
      <c r="F70" s="162"/>
      <c r="G70" s="161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>
        <v>30</v>
      </c>
      <c r="AB70" s="80"/>
      <c r="AC70" s="80"/>
      <c r="AD70" s="80">
        <v>22</v>
      </c>
      <c r="AE70" s="80"/>
      <c r="AF70" s="80"/>
      <c r="AG70" s="80"/>
      <c r="AH70" s="80"/>
      <c r="AI70" s="80"/>
      <c r="AJ70" s="80">
        <v>69</v>
      </c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79"/>
      <c r="BL70" s="298"/>
      <c r="BM70" s="297"/>
      <c r="BN70" s="297"/>
      <c r="BO70" s="258"/>
      <c r="BP70" s="258"/>
      <c r="BQ70" s="258"/>
      <c r="BR70" s="258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</row>
    <row r="71" spans="1:254" ht="15" customHeight="1">
      <c r="A71" s="97"/>
      <c r="B71" s="117" t="s">
        <v>73</v>
      </c>
      <c r="C71" s="147" t="s">
        <v>61</v>
      </c>
      <c r="D71" s="240">
        <f>SUM(F71:CY71)</f>
        <v>121</v>
      </c>
      <c r="E71" s="239">
        <f>COUNTA(F71:CY71)-COUNTIF(F71:CY71,"=*-*")</f>
        <v>4</v>
      </c>
      <c r="F71" s="162"/>
      <c r="G71" s="161">
        <v>16</v>
      </c>
      <c r="H71" s="80">
        <v>17</v>
      </c>
      <c r="I71" s="80"/>
      <c r="J71" s="80"/>
      <c r="K71" s="80"/>
      <c r="L71" s="80"/>
      <c r="M71" s="80">
        <v>54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>
        <v>34</v>
      </c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79"/>
      <c r="BL71" s="298"/>
      <c r="BM71" s="297"/>
      <c r="BN71" s="297"/>
      <c r="BO71" s="258"/>
      <c r="BP71" s="258"/>
      <c r="BQ71" s="258"/>
      <c r="BR71" s="258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</row>
    <row r="72" spans="1:254" ht="15" customHeight="1">
      <c r="A72" s="97"/>
      <c r="B72" s="117" t="s">
        <v>194</v>
      </c>
      <c r="C72" s="147" t="s">
        <v>38</v>
      </c>
      <c r="D72" s="240">
        <f>SUM(F72:CY72)</f>
        <v>120</v>
      </c>
      <c r="E72" s="239">
        <f>COUNTA(F72:CY72)-COUNTIF(F72:CY72,"=*-*")</f>
        <v>6</v>
      </c>
      <c r="F72" s="162"/>
      <c r="G72" s="161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>
        <v>8</v>
      </c>
      <c r="W72" s="80"/>
      <c r="X72" s="80"/>
      <c r="Y72" s="80">
        <v>29</v>
      </c>
      <c r="Z72" s="80"/>
      <c r="AA72" s="80"/>
      <c r="AB72" s="80"/>
      <c r="AC72" s="80"/>
      <c r="AD72" s="80"/>
      <c r="AE72" s="80"/>
      <c r="AF72" s="80"/>
      <c r="AG72" s="80">
        <v>44</v>
      </c>
      <c r="AH72" s="80">
        <v>5</v>
      </c>
      <c r="AI72" s="80"/>
      <c r="AJ72" s="80"/>
      <c r="AK72" s="80"/>
      <c r="AL72" s="80">
        <v>16</v>
      </c>
      <c r="AM72" s="80"/>
      <c r="AN72" s="80"/>
      <c r="AO72" s="80"/>
      <c r="AP72" s="80"/>
      <c r="AQ72" s="80"/>
      <c r="AR72" s="80"/>
      <c r="AS72" s="80">
        <v>18</v>
      </c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79"/>
      <c r="BL72" s="298"/>
      <c r="BM72" s="297"/>
      <c r="BN72" s="297"/>
      <c r="BO72" s="258"/>
      <c r="BP72" s="258"/>
      <c r="BQ72" s="258"/>
      <c r="BR72" s="258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</row>
    <row r="73" spans="1:254" ht="15" customHeight="1">
      <c r="A73" s="97"/>
      <c r="B73" s="117" t="s">
        <v>168</v>
      </c>
      <c r="C73" s="147" t="s">
        <v>18</v>
      </c>
      <c r="D73" s="240">
        <f>SUM(F73:CY73)</f>
        <v>118</v>
      </c>
      <c r="E73" s="239">
        <f>COUNTA(F73:CY73)-COUNTIF(F73:CY73,"=*-*")</f>
        <v>4</v>
      </c>
      <c r="F73" s="162"/>
      <c r="G73" s="161"/>
      <c r="H73" s="80"/>
      <c r="I73" s="80"/>
      <c r="J73" s="80"/>
      <c r="K73" s="80"/>
      <c r="L73" s="80"/>
      <c r="M73" s="80">
        <v>42</v>
      </c>
      <c r="N73" s="80">
        <v>13</v>
      </c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>
        <v>31</v>
      </c>
      <c r="Z73" s="80"/>
      <c r="AA73" s="80"/>
      <c r="AB73" s="80">
        <v>32</v>
      </c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79"/>
      <c r="BL73" s="298"/>
      <c r="BM73" s="297"/>
      <c r="BN73" s="297"/>
      <c r="BO73" s="258"/>
      <c r="BP73" s="258"/>
      <c r="BQ73" s="258"/>
      <c r="BR73" s="258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</row>
    <row r="74" spans="1:254" ht="15" customHeight="1">
      <c r="A74" s="97"/>
      <c r="B74" s="117" t="s">
        <v>71</v>
      </c>
      <c r="C74" s="147" t="s">
        <v>61</v>
      </c>
      <c r="D74" s="240">
        <f>SUM(F74:CY74)</f>
        <v>117</v>
      </c>
      <c r="E74" s="239">
        <f>COUNTA(F74:CY74)-COUNTIF(F74:CY74,"=*-*")</f>
        <v>3</v>
      </c>
      <c r="F74" s="162"/>
      <c r="G74" s="161">
        <v>20</v>
      </c>
      <c r="H74" s="80">
        <v>19</v>
      </c>
      <c r="I74" s="80"/>
      <c r="J74" s="80"/>
      <c r="K74" s="80"/>
      <c r="L74" s="80"/>
      <c r="M74" s="80">
        <v>78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79"/>
      <c r="BL74" s="298"/>
      <c r="BM74" s="297"/>
      <c r="BN74" s="297"/>
      <c r="BO74" s="258"/>
      <c r="BP74" s="258"/>
      <c r="BQ74" s="258"/>
      <c r="BR74" s="258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</row>
    <row r="75" spans="1:254" ht="15" customHeight="1">
      <c r="A75" s="97"/>
      <c r="B75" s="117" t="s">
        <v>23</v>
      </c>
      <c r="C75" s="147" t="s">
        <v>18</v>
      </c>
      <c r="D75" s="240">
        <f>SUM(F75:CY75)</f>
        <v>112</v>
      </c>
      <c r="E75" s="239">
        <f>COUNTA(F75:CY75)-COUNTIF(F75:CY75,"=*-*")</f>
        <v>4</v>
      </c>
      <c r="F75" s="162">
        <v>30</v>
      </c>
      <c r="G75" s="161"/>
      <c r="H75" s="80"/>
      <c r="I75" s="80">
        <v>31</v>
      </c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>
        <v>29</v>
      </c>
      <c r="AU75" s="80">
        <v>22</v>
      </c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79"/>
      <c r="BL75" s="298"/>
      <c r="BM75" s="297"/>
      <c r="BN75" s="297"/>
      <c r="BO75" s="258"/>
      <c r="BP75" s="258"/>
      <c r="BQ75" s="258"/>
      <c r="BR75" s="258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</row>
    <row r="76" spans="1:254" ht="15" customHeight="1">
      <c r="A76" s="97"/>
      <c r="B76" s="117" t="s">
        <v>108</v>
      </c>
      <c r="C76" s="147" t="s">
        <v>14</v>
      </c>
      <c r="D76" s="240">
        <f>SUM(F76:CY76)</f>
        <v>111</v>
      </c>
      <c r="E76" s="239">
        <f>COUNTA(F76:CY76)-COUNTIF(F76:CY76,"=*-*")</f>
        <v>3</v>
      </c>
      <c r="F76" s="162"/>
      <c r="G76" s="161"/>
      <c r="H76" s="80"/>
      <c r="I76" s="80">
        <v>26</v>
      </c>
      <c r="J76" s="80"/>
      <c r="K76" s="80"/>
      <c r="L76" s="80">
        <v>25</v>
      </c>
      <c r="M76" s="80">
        <v>60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79"/>
      <c r="BL76" s="298"/>
      <c r="BM76" s="297"/>
      <c r="BN76" s="297"/>
      <c r="BO76" s="258"/>
      <c r="BP76" s="258"/>
      <c r="BQ76" s="258"/>
      <c r="BR76" s="258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</row>
    <row r="77" spans="1:254" ht="15" customHeight="1">
      <c r="A77" s="97"/>
      <c r="B77" s="117" t="s">
        <v>116</v>
      </c>
      <c r="C77" s="147" t="s">
        <v>18</v>
      </c>
      <c r="D77" s="240">
        <f>SUM(F77:CY77)</f>
        <v>110</v>
      </c>
      <c r="E77" s="239">
        <f>COUNTA(F77:CY77)-COUNTIF(F77:CY77,"=*-*")</f>
        <v>21</v>
      </c>
      <c r="F77" s="162"/>
      <c r="G77" s="161"/>
      <c r="H77" s="80"/>
      <c r="I77" s="80">
        <v>6</v>
      </c>
      <c r="J77" s="80"/>
      <c r="K77" s="80">
        <v>5</v>
      </c>
      <c r="L77" s="80">
        <v>5</v>
      </c>
      <c r="M77" s="80"/>
      <c r="N77" s="80"/>
      <c r="O77" s="80"/>
      <c r="P77" s="80"/>
      <c r="Q77" s="80"/>
      <c r="R77" s="80"/>
      <c r="S77" s="80"/>
      <c r="T77" s="80"/>
      <c r="U77" s="80">
        <v>7</v>
      </c>
      <c r="V77" s="80">
        <v>2</v>
      </c>
      <c r="W77" s="80"/>
      <c r="X77" s="80">
        <v>5</v>
      </c>
      <c r="Y77" s="80"/>
      <c r="Z77" s="80">
        <v>6</v>
      </c>
      <c r="AA77" s="80">
        <v>5</v>
      </c>
      <c r="AB77" s="80">
        <v>8</v>
      </c>
      <c r="AC77" s="80"/>
      <c r="AD77" s="80"/>
      <c r="AE77" s="80"/>
      <c r="AF77" s="80"/>
      <c r="AG77" s="80"/>
      <c r="AH77" s="80">
        <v>6</v>
      </c>
      <c r="AI77" s="80"/>
      <c r="AJ77" s="80">
        <v>9</v>
      </c>
      <c r="AK77" s="80">
        <v>6</v>
      </c>
      <c r="AL77" s="80">
        <v>3</v>
      </c>
      <c r="AM77" s="80">
        <v>5</v>
      </c>
      <c r="AN77" s="80"/>
      <c r="AO77" s="80">
        <v>3</v>
      </c>
      <c r="AP77" s="80"/>
      <c r="AQ77" s="80">
        <v>3</v>
      </c>
      <c r="AR77" s="80">
        <v>4</v>
      </c>
      <c r="AS77" s="80"/>
      <c r="AT77" s="80">
        <v>5</v>
      </c>
      <c r="AU77" s="80">
        <v>6</v>
      </c>
      <c r="AV77" s="80">
        <v>6</v>
      </c>
      <c r="AW77" s="80">
        <v>5</v>
      </c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79"/>
      <c r="BL77" s="298"/>
      <c r="BM77" s="297"/>
      <c r="BN77" s="297"/>
      <c r="BO77" s="258"/>
      <c r="BP77" s="258"/>
      <c r="BQ77" s="258"/>
      <c r="BR77" s="258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</row>
    <row r="78" spans="1:254" ht="15" customHeight="1">
      <c r="A78" s="97"/>
      <c r="B78" s="117" t="s">
        <v>228</v>
      </c>
      <c r="C78" s="147" t="s">
        <v>66</v>
      </c>
      <c r="D78" s="240">
        <f>SUM(F78:CY78)</f>
        <v>96</v>
      </c>
      <c r="E78" s="239">
        <f>COUNTA(F78:CY78)-COUNTIF(F78:CY78,"=*-*")</f>
        <v>10</v>
      </c>
      <c r="F78" s="162"/>
      <c r="G78" s="161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>
        <v>5</v>
      </c>
      <c r="AD78" s="80"/>
      <c r="AE78" s="80"/>
      <c r="AF78" s="80"/>
      <c r="AG78" s="80">
        <v>12</v>
      </c>
      <c r="AH78" s="80">
        <v>11</v>
      </c>
      <c r="AI78" s="80"/>
      <c r="AJ78" s="80"/>
      <c r="AK78" s="80">
        <v>9</v>
      </c>
      <c r="AL78" s="80"/>
      <c r="AM78" s="80">
        <v>10</v>
      </c>
      <c r="AN78" s="80"/>
      <c r="AO78" s="80">
        <v>13</v>
      </c>
      <c r="AP78" s="80">
        <v>8</v>
      </c>
      <c r="AQ78" s="80"/>
      <c r="AR78" s="80">
        <v>10</v>
      </c>
      <c r="AS78" s="80"/>
      <c r="AT78" s="80">
        <v>10</v>
      </c>
      <c r="AU78" s="80">
        <v>8</v>
      </c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79"/>
      <c r="BL78" s="298"/>
      <c r="BM78" s="297"/>
      <c r="BN78" s="297"/>
      <c r="BO78" s="258"/>
      <c r="BP78" s="258"/>
      <c r="BQ78" s="258"/>
      <c r="BR78" s="258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</row>
    <row r="79" spans="1:254" ht="15" customHeight="1">
      <c r="A79" s="97"/>
      <c r="B79" s="117" t="s">
        <v>37</v>
      </c>
      <c r="C79" s="147" t="s">
        <v>61</v>
      </c>
      <c r="D79" s="240">
        <f>SUM(F79:CY79)</f>
        <v>95</v>
      </c>
      <c r="E79" s="239">
        <f>COUNTA(F79:CY79)-COUNTIF(F79:CY79,"=*-*")</f>
        <v>6</v>
      </c>
      <c r="F79" s="162">
        <v>24</v>
      </c>
      <c r="G79" s="161"/>
      <c r="H79" s="80"/>
      <c r="I79" s="80"/>
      <c r="J79" s="80">
        <v>6</v>
      </c>
      <c r="K79" s="80">
        <v>17</v>
      </c>
      <c r="L79" s="80">
        <v>15</v>
      </c>
      <c r="M79" s="80"/>
      <c r="N79" s="80"/>
      <c r="O79" s="80"/>
      <c r="P79" s="80"/>
      <c r="Q79" s="80">
        <v>13</v>
      </c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>
        <v>20</v>
      </c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79"/>
      <c r="BL79" s="298"/>
      <c r="BM79" s="297"/>
      <c r="BN79" s="297"/>
      <c r="BO79" s="258"/>
      <c r="BP79" s="258"/>
      <c r="BQ79" s="258"/>
      <c r="BR79" s="258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</row>
    <row r="80" spans="1:254" ht="15" customHeight="1">
      <c r="A80" s="97"/>
      <c r="B80" s="117" t="s">
        <v>172</v>
      </c>
      <c r="C80" s="147" t="s">
        <v>61</v>
      </c>
      <c r="D80" s="240">
        <f>SUM(F80:CY80)</f>
        <v>89</v>
      </c>
      <c r="E80" s="239">
        <f>COUNTA(F80:CY80)-COUNTIF(F80:CY80,"=*-*")</f>
        <v>2</v>
      </c>
      <c r="F80" s="162"/>
      <c r="G80" s="161"/>
      <c r="H80" s="80"/>
      <c r="I80" s="80"/>
      <c r="J80" s="80"/>
      <c r="K80" s="80"/>
      <c r="L80" s="80"/>
      <c r="M80" s="80"/>
      <c r="N80" s="80"/>
      <c r="O80" s="80"/>
      <c r="P80" s="80"/>
      <c r="Q80" s="80">
        <v>29</v>
      </c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>
        <v>60</v>
      </c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79"/>
      <c r="BL80" s="298"/>
      <c r="BM80" s="297"/>
      <c r="BN80" s="297"/>
      <c r="BO80" s="258"/>
      <c r="BP80" s="258"/>
      <c r="BQ80" s="258"/>
      <c r="BR80" s="258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</row>
    <row r="81" spans="1:254" ht="15" customHeight="1">
      <c r="A81" s="97"/>
      <c r="B81" s="117" t="s">
        <v>33</v>
      </c>
      <c r="C81" s="147" t="s">
        <v>18</v>
      </c>
      <c r="D81" s="240">
        <f>SUM(F81:CY81)</f>
        <v>88</v>
      </c>
      <c r="E81" s="239">
        <f>COUNTA(F81:CY81)-COUNTIF(F81:CY81,"=*-*")</f>
        <v>18</v>
      </c>
      <c r="F81" s="162">
        <v>8</v>
      </c>
      <c r="G81" s="161">
        <v>2</v>
      </c>
      <c r="H81" s="80"/>
      <c r="I81" s="80">
        <v>4</v>
      </c>
      <c r="J81" s="80"/>
      <c r="K81" s="80">
        <v>1</v>
      </c>
      <c r="L81" s="80">
        <v>2</v>
      </c>
      <c r="M81" s="80">
        <v>3</v>
      </c>
      <c r="N81" s="80"/>
      <c r="O81" s="80"/>
      <c r="P81" s="80"/>
      <c r="Q81" s="80"/>
      <c r="R81" s="80">
        <v>6</v>
      </c>
      <c r="S81" s="80"/>
      <c r="T81" s="80"/>
      <c r="U81" s="80"/>
      <c r="V81" s="80"/>
      <c r="W81" s="80"/>
      <c r="X81" s="80">
        <v>2</v>
      </c>
      <c r="Y81" s="80">
        <v>4</v>
      </c>
      <c r="Z81" s="80">
        <v>8</v>
      </c>
      <c r="AA81" s="80">
        <v>8</v>
      </c>
      <c r="AB81" s="80"/>
      <c r="AC81" s="80"/>
      <c r="AD81" s="80"/>
      <c r="AE81" s="80">
        <v>4</v>
      </c>
      <c r="AF81" s="80"/>
      <c r="AG81" s="80"/>
      <c r="AH81" s="80"/>
      <c r="AI81" s="80">
        <v>6</v>
      </c>
      <c r="AJ81" s="80"/>
      <c r="AK81" s="80"/>
      <c r="AL81" s="80">
        <v>4</v>
      </c>
      <c r="AM81" s="80">
        <v>6</v>
      </c>
      <c r="AN81" s="80"/>
      <c r="AO81" s="80">
        <v>8</v>
      </c>
      <c r="AP81" s="80"/>
      <c r="AQ81" s="80"/>
      <c r="AR81" s="80"/>
      <c r="AS81" s="80">
        <v>6</v>
      </c>
      <c r="AT81" s="80">
        <v>6</v>
      </c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79"/>
      <c r="BL81" s="298"/>
      <c r="BM81" s="297"/>
      <c r="BN81" s="297"/>
      <c r="BO81" s="258"/>
      <c r="BP81" s="258"/>
      <c r="BQ81" s="258"/>
      <c r="BR81" s="258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</row>
    <row r="82" spans="1:254" ht="15" customHeight="1">
      <c r="A82" s="97"/>
      <c r="B82" s="117" t="s">
        <v>112</v>
      </c>
      <c r="C82" s="147" t="s">
        <v>66</v>
      </c>
      <c r="D82" s="240">
        <f>SUM(F82:CY82)</f>
        <v>87</v>
      </c>
      <c r="E82" s="239">
        <f>COUNTA(F82:CY82)-COUNTIF(F82:CY82,"=*-*")</f>
        <v>4</v>
      </c>
      <c r="F82" s="162"/>
      <c r="G82" s="161"/>
      <c r="H82" s="80"/>
      <c r="I82" s="80">
        <v>16</v>
      </c>
      <c r="J82" s="80"/>
      <c r="K82" s="80"/>
      <c r="L82" s="80"/>
      <c r="M82" s="80"/>
      <c r="N82" s="80"/>
      <c r="O82" s="80"/>
      <c r="P82" s="80"/>
      <c r="Q82" s="80"/>
      <c r="R82" s="80">
        <v>32</v>
      </c>
      <c r="S82" s="80"/>
      <c r="T82" s="80"/>
      <c r="U82" s="80"/>
      <c r="V82" s="80"/>
      <c r="W82" s="80"/>
      <c r="X82" s="80"/>
      <c r="Y82" s="80">
        <v>19</v>
      </c>
      <c r="Z82" s="80"/>
      <c r="AA82" s="80">
        <v>20</v>
      </c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79"/>
      <c r="BL82" s="298"/>
      <c r="BM82" s="297"/>
      <c r="BN82" s="297"/>
      <c r="BO82" s="258"/>
      <c r="BP82" s="258"/>
      <c r="BQ82" s="258"/>
      <c r="BR82" s="258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</row>
    <row r="83" spans="1:254" ht="15" customHeight="1">
      <c r="A83" s="97"/>
      <c r="B83" s="117" t="s">
        <v>77</v>
      </c>
      <c r="C83" s="147" t="s">
        <v>38</v>
      </c>
      <c r="D83" s="240">
        <f>SUM(F83:CY83)</f>
        <v>87</v>
      </c>
      <c r="E83" s="239">
        <f>COUNTA(F83:CY83)-COUNTIF(F83:CY83,"=*-*")</f>
        <v>5</v>
      </c>
      <c r="F83" s="162"/>
      <c r="G83" s="161">
        <v>9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>
        <v>23</v>
      </c>
      <c r="AB83" s="80"/>
      <c r="AC83" s="80"/>
      <c r="AD83" s="80"/>
      <c r="AE83" s="80"/>
      <c r="AF83" s="80"/>
      <c r="AG83" s="80"/>
      <c r="AH83" s="80">
        <v>21</v>
      </c>
      <c r="AI83" s="80"/>
      <c r="AJ83" s="80"/>
      <c r="AK83" s="80"/>
      <c r="AL83" s="80"/>
      <c r="AM83" s="80"/>
      <c r="AN83" s="80"/>
      <c r="AO83" s="80">
        <v>19</v>
      </c>
      <c r="AP83" s="80"/>
      <c r="AQ83" s="80"/>
      <c r="AR83" s="80"/>
      <c r="AS83" s="80"/>
      <c r="AT83" s="80"/>
      <c r="AU83" s="80">
        <v>15</v>
      </c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79"/>
      <c r="BL83" s="298"/>
      <c r="BM83" s="297"/>
      <c r="BN83" s="297"/>
      <c r="BO83" s="258"/>
      <c r="BP83" s="258"/>
      <c r="BQ83" s="258"/>
      <c r="BR83" s="258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</row>
    <row r="84" spans="1:254" ht="15" customHeight="1">
      <c r="A84" s="97"/>
      <c r="B84" s="117" t="s">
        <v>117</v>
      </c>
      <c r="C84" s="147" t="s">
        <v>18</v>
      </c>
      <c r="D84" s="240">
        <f>SUM(F84:CY84)</f>
        <v>86</v>
      </c>
      <c r="E84" s="239">
        <f>COUNTA(F84:CY84)-COUNTIF(F84:CY84,"=*-*")</f>
        <v>27</v>
      </c>
      <c r="F84" s="162"/>
      <c r="G84" s="161"/>
      <c r="H84" s="80"/>
      <c r="I84" s="80">
        <v>5</v>
      </c>
      <c r="J84" s="80"/>
      <c r="K84" s="80">
        <v>4</v>
      </c>
      <c r="L84" s="80"/>
      <c r="M84" s="80">
        <v>6</v>
      </c>
      <c r="N84" s="80"/>
      <c r="O84" s="80">
        <v>1</v>
      </c>
      <c r="P84" s="80">
        <v>1</v>
      </c>
      <c r="Q84" s="80">
        <v>3</v>
      </c>
      <c r="R84" s="80"/>
      <c r="S84" s="80">
        <v>4</v>
      </c>
      <c r="T84" s="80"/>
      <c r="U84" s="80">
        <v>4</v>
      </c>
      <c r="V84" s="80">
        <v>1</v>
      </c>
      <c r="W84" s="80">
        <v>2</v>
      </c>
      <c r="X84" s="80">
        <v>3</v>
      </c>
      <c r="Y84" s="80"/>
      <c r="Z84" s="80">
        <v>5</v>
      </c>
      <c r="AA84" s="80">
        <v>4</v>
      </c>
      <c r="AB84" s="80">
        <v>4</v>
      </c>
      <c r="AC84" s="80">
        <v>1</v>
      </c>
      <c r="AD84" s="80"/>
      <c r="AE84" s="80"/>
      <c r="AF84" s="80">
        <v>6</v>
      </c>
      <c r="AG84" s="80"/>
      <c r="AH84" s="80">
        <v>3</v>
      </c>
      <c r="AI84" s="80">
        <v>2</v>
      </c>
      <c r="AJ84" s="80"/>
      <c r="AK84" s="80">
        <v>2</v>
      </c>
      <c r="AL84" s="80">
        <v>2</v>
      </c>
      <c r="AM84" s="80"/>
      <c r="AN84" s="80"/>
      <c r="AO84" s="80"/>
      <c r="AP84" s="80"/>
      <c r="AQ84" s="80">
        <v>2</v>
      </c>
      <c r="AR84" s="80">
        <v>2</v>
      </c>
      <c r="AS84" s="80">
        <v>4</v>
      </c>
      <c r="AT84" s="80">
        <v>2</v>
      </c>
      <c r="AU84" s="80">
        <v>3</v>
      </c>
      <c r="AV84" s="80">
        <v>4</v>
      </c>
      <c r="AW84" s="80">
        <v>6</v>
      </c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79"/>
      <c r="BL84" s="298"/>
      <c r="BM84" s="297"/>
      <c r="BN84" s="297"/>
      <c r="BO84" s="258"/>
      <c r="BP84" s="258"/>
      <c r="BQ84" s="258"/>
      <c r="BR84" s="258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</row>
    <row r="85" spans="1:254" ht="15" customHeight="1">
      <c r="A85" s="97"/>
      <c r="B85" s="117" t="s">
        <v>133</v>
      </c>
      <c r="C85" s="147" t="s">
        <v>66</v>
      </c>
      <c r="D85" s="240">
        <f>SUM(F85:CY85)</f>
        <v>84</v>
      </c>
      <c r="E85" s="239">
        <f>COUNTA(F85:CY85)-COUNTIF(F85:CY85,"=*-*")</f>
        <v>1</v>
      </c>
      <c r="F85" s="162"/>
      <c r="G85" s="161"/>
      <c r="H85" s="80"/>
      <c r="I85" s="80"/>
      <c r="J85" s="80"/>
      <c r="K85" s="80"/>
      <c r="L85" s="80"/>
      <c r="M85" s="80">
        <v>84</v>
      </c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79"/>
      <c r="BL85" s="298"/>
      <c r="BM85" s="297"/>
      <c r="BN85" s="297"/>
      <c r="BO85" s="258"/>
      <c r="BP85" s="258"/>
      <c r="BQ85" s="258"/>
      <c r="BR85" s="258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</row>
    <row r="86" spans="1:254" ht="15" customHeight="1">
      <c r="A86" s="97"/>
      <c r="B86" s="117" t="s">
        <v>115</v>
      </c>
      <c r="C86" s="147" t="s">
        <v>61</v>
      </c>
      <c r="D86" s="240">
        <f>SUM(F86:CY86)</f>
        <v>83</v>
      </c>
      <c r="E86" s="239">
        <f>COUNTA(F86:CY86)-COUNTIF(F86:CY86,"=*-*")</f>
        <v>17</v>
      </c>
      <c r="F86" s="162"/>
      <c r="G86" s="161"/>
      <c r="H86" s="80"/>
      <c r="I86" s="80">
        <v>7</v>
      </c>
      <c r="J86" s="80">
        <v>1</v>
      </c>
      <c r="K86" s="80">
        <v>6</v>
      </c>
      <c r="L86" s="80"/>
      <c r="M86" s="80">
        <v>9</v>
      </c>
      <c r="N86" s="80"/>
      <c r="O86" s="80"/>
      <c r="P86" s="80">
        <v>3</v>
      </c>
      <c r="Q86" s="80">
        <v>4</v>
      </c>
      <c r="R86" s="80"/>
      <c r="S86" s="80">
        <v>6</v>
      </c>
      <c r="T86" s="80"/>
      <c r="U86" s="80">
        <v>6</v>
      </c>
      <c r="V86" s="80"/>
      <c r="W86" s="80"/>
      <c r="X86" s="80"/>
      <c r="Y86" s="80"/>
      <c r="Z86" s="80">
        <v>7</v>
      </c>
      <c r="AA86" s="80"/>
      <c r="AB86" s="80">
        <v>6</v>
      </c>
      <c r="AC86" s="80"/>
      <c r="AD86" s="80"/>
      <c r="AE86" s="80">
        <v>2</v>
      </c>
      <c r="AF86" s="80">
        <v>9</v>
      </c>
      <c r="AG86" s="80"/>
      <c r="AH86" s="80"/>
      <c r="AI86" s="80">
        <v>3</v>
      </c>
      <c r="AJ86" s="80"/>
      <c r="AK86" s="80"/>
      <c r="AL86" s="80"/>
      <c r="AM86" s="80"/>
      <c r="AN86" s="80">
        <v>5</v>
      </c>
      <c r="AO86" s="80"/>
      <c r="AP86" s="80"/>
      <c r="AQ86" s="80">
        <v>4</v>
      </c>
      <c r="AR86" s="80"/>
      <c r="AS86" s="80">
        <v>3</v>
      </c>
      <c r="AT86" s="80"/>
      <c r="AU86" s="80"/>
      <c r="AV86" s="80"/>
      <c r="AW86" s="80">
        <v>2</v>
      </c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79"/>
      <c r="BL86" s="298"/>
      <c r="BM86" s="297"/>
      <c r="BN86" s="297"/>
      <c r="BO86" s="258"/>
      <c r="BP86" s="258"/>
      <c r="BQ86" s="258"/>
      <c r="BR86" s="258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</row>
    <row r="87" spans="1:254" ht="15" customHeight="1">
      <c r="A87" s="97"/>
      <c r="B87" s="117" t="s">
        <v>111</v>
      </c>
      <c r="C87" s="147" t="s">
        <v>18</v>
      </c>
      <c r="D87" s="240">
        <f>SUM(F87:CY87)</f>
        <v>83</v>
      </c>
      <c r="E87" s="239">
        <f>COUNTA(F87:CY87)-COUNTIF(F87:CY87,"=*-*")</f>
        <v>5</v>
      </c>
      <c r="F87" s="162"/>
      <c r="G87" s="161"/>
      <c r="H87" s="80"/>
      <c r="I87" s="80">
        <v>19</v>
      </c>
      <c r="J87" s="80"/>
      <c r="K87" s="80">
        <v>23</v>
      </c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>
        <v>11</v>
      </c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>
        <v>17</v>
      </c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>
        <v>13</v>
      </c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79"/>
      <c r="BL87" s="298"/>
      <c r="BM87" s="297"/>
      <c r="BN87" s="297"/>
      <c r="BO87" s="258"/>
      <c r="BP87" s="258"/>
      <c r="BQ87" s="258"/>
      <c r="BR87" s="258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</row>
    <row r="88" spans="1:254" ht="15" customHeight="1">
      <c r="A88" s="97"/>
      <c r="B88" s="117" t="s">
        <v>177</v>
      </c>
      <c r="C88" s="147" t="s">
        <v>66</v>
      </c>
      <c r="D88" s="240">
        <f>SUM(F88:CY88)</f>
        <v>68</v>
      </c>
      <c r="E88" s="239">
        <f>COUNTA(F88:CY88)-COUNTIF(F88:CY88,"=*-*")</f>
        <v>1</v>
      </c>
      <c r="F88" s="162"/>
      <c r="G88" s="161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>
        <v>68</v>
      </c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79"/>
      <c r="BL88" s="298"/>
      <c r="BM88" s="297"/>
      <c r="BN88" s="297"/>
      <c r="BO88" s="258"/>
      <c r="BP88" s="258"/>
      <c r="BQ88" s="258"/>
      <c r="BR88" s="258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</row>
    <row r="89" spans="1:254" ht="15" customHeight="1">
      <c r="A89" s="97"/>
      <c r="B89" s="117" t="s">
        <v>102</v>
      </c>
      <c r="C89" s="147" t="s">
        <v>66</v>
      </c>
      <c r="D89" s="240">
        <f>SUM(F89:CY89)</f>
        <v>65</v>
      </c>
      <c r="E89" s="239">
        <f>COUNTA(F89:CY89)-COUNTIF(F89:CY89,"=*-*")</f>
        <v>8</v>
      </c>
      <c r="F89" s="162"/>
      <c r="G89" s="161"/>
      <c r="H89" s="80">
        <v>4</v>
      </c>
      <c r="I89" s="80">
        <v>9</v>
      </c>
      <c r="J89" s="80"/>
      <c r="K89" s="80">
        <v>8</v>
      </c>
      <c r="L89" s="80"/>
      <c r="M89" s="80">
        <v>15</v>
      </c>
      <c r="N89" s="80"/>
      <c r="O89" s="80"/>
      <c r="P89" s="80">
        <v>5</v>
      </c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>
        <v>11</v>
      </c>
      <c r="AL89" s="80"/>
      <c r="AM89" s="80"/>
      <c r="AN89" s="80"/>
      <c r="AO89" s="80"/>
      <c r="AP89" s="80">
        <v>4</v>
      </c>
      <c r="AQ89" s="80"/>
      <c r="AR89" s="80"/>
      <c r="AS89" s="80"/>
      <c r="AT89" s="80">
        <v>9</v>
      </c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79"/>
      <c r="BL89" s="298"/>
      <c r="BM89" s="297"/>
      <c r="BN89" s="297"/>
      <c r="BO89" s="258"/>
      <c r="BP89" s="258"/>
      <c r="BQ89" s="258"/>
      <c r="BR89" s="258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</row>
    <row r="90" spans="1:254" ht="15" customHeight="1">
      <c r="A90" s="97"/>
      <c r="B90" s="117" t="s">
        <v>39</v>
      </c>
      <c r="C90" s="147" t="s">
        <v>38</v>
      </c>
      <c r="D90" s="240">
        <f>SUM(F90:CY90)</f>
        <v>62</v>
      </c>
      <c r="E90" s="239">
        <f>COUNTA(F90:CY90)-COUNTIF(F90:CY90,"=*-*")</f>
        <v>12</v>
      </c>
      <c r="F90" s="162">
        <v>10</v>
      </c>
      <c r="G90" s="161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>
        <v>8</v>
      </c>
      <c r="S90" s="80"/>
      <c r="T90" s="80"/>
      <c r="U90" s="80">
        <v>5</v>
      </c>
      <c r="V90" s="80"/>
      <c r="W90" s="80"/>
      <c r="X90" s="80"/>
      <c r="Y90" s="80"/>
      <c r="Z90" s="80"/>
      <c r="AA90" s="80">
        <v>3</v>
      </c>
      <c r="AB90" s="80"/>
      <c r="AC90" s="80"/>
      <c r="AD90" s="80"/>
      <c r="AE90" s="80"/>
      <c r="AF90" s="80"/>
      <c r="AG90" s="80"/>
      <c r="AH90" s="80">
        <v>4</v>
      </c>
      <c r="AI90" s="80"/>
      <c r="AJ90" s="80"/>
      <c r="AK90" s="80">
        <v>3</v>
      </c>
      <c r="AL90" s="80"/>
      <c r="AM90" s="80">
        <v>4</v>
      </c>
      <c r="AN90" s="80">
        <v>4</v>
      </c>
      <c r="AO90" s="80">
        <v>4</v>
      </c>
      <c r="AP90" s="80"/>
      <c r="AQ90" s="80"/>
      <c r="AR90" s="80"/>
      <c r="AS90" s="80">
        <v>5</v>
      </c>
      <c r="AT90" s="80"/>
      <c r="AU90" s="80">
        <v>5</v>
      </c>
      <c r="AV90" s="80"/>
      <c r="AW90" s="80">
        <v>7</v>
      </c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79"/>
      <c r="BL90" s="298"/>
      <c r="BM90" s="297"/>
      <c r="BN90" s="297"/>
      <c r="BO90" s="258"/>
      <c r="BP90" s="258"/>
      <c r="BQ90" s="258"/>
      <c r="BR90" s="258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</row>
    <row r="91" spans="1:254" ht="15" customHeight="1">
      <c r="A91" s="97"/>
      <c r="B91" s="117" t="s">
        <v>180</v>
      </c>
      <c r="C91" s="147" t="s">
        <v>66</v>
      </c>
      <c r="D91" s="240">
        <f>SUM(F91:CY91)</f>
        <v>60</v>
      </c>
      <c r="E91" s="239">
        <f>COUNTA(F91:CY91)-COUNTIF(F91:CY91,"=*-*")</f>
        <v>2</v>
      </c>
      <c r="F91" s="162"/>
      <c r="G91" s="161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>
        <v>36</v>
      </c>
      <c r="S91" s="80"/>
      <c r="T91" s="80"/>
      <c r="U91" s="80"/>
      <c r="V91" s="80"/>
      <c r="W91" s="80"/>
      <c r="X91" s="80"/>
      <c r="Y91" s="80"/>
      <c r="Z91" s="80"/>
      <c r="AA91" s="80">
        <v>24</v>
      </c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79"/>
      <c r="BL91" s="298"/>
      <c r="BM91" s="297"/>
      <c r="BN91" s="297"/>
      <c r="BO91" s="258"/>
      <c r="BP91" s="258"/>
      <c r="BQ91" s="258"/>
      <c r="BR91" s="258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</row>
    <row r="92" spans="1:254" ht="15" customHeight="1">
      <c r="A92" s="97"/>
      <c r="B92" s="117" t="s">
        <v>164</v>
      </c>
      <c r="C92" s="147" t="s">
        <v>18</v>
      </c>
      <c r="D92" s="240">
        <f>SUM(F92:CY92)</f>
        <v>59</v>
      </c>
      <c r="E92" s="239">
        <f>COUNTA(F92:CY92)-COUNTIF(F92:CY92,"=*-*")</f>
        <v>5</v>
      </c>
      <c r="F92" s="162"/>
      <c r="G92" s="161"/>
      <c r="H92" s="80"/>
      <c r="I92" s="80"/>
      <c r="J92" s="80"/>
      <c r="K92" s="80"/>
      <c r="L92" s="80"/>
      <c r="M92" s="80"/>
      <c r="N92" s="80"/>
      <c r="O92" s="80"/>
      <c r="P92" s="80">
        <v>8</v>
      </c>
      <c r="Q92" s="80"/>
      <c r="R92" s="80"/>
      <c r="S92" s="80"/>
      <c r="T92" s="80"/>
      <c r="U92" s="80">
        <v>13</v>
      </c>
      <c r="V92" s="80">
        <v>5</v>
      </c>
      <c r="W92" s="80"/>
      <c r="X92" s="80"/>
      <c r="Y92" s="80">
        <v>16</v>
      </c>
      <c r="Z92" s="80"/>
      <c r="AA92" s="80">
        <v>17</v>
      </c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79"/>
      <c r="BL92" s="298"/>
      <c r="BM92" s="297"/>
      <c r="BN92" s="297"/>
      <c r="BO92" s="258"/>
      <c r="BP92" s="258"/>
      <c r="BQ92" s="258"/>
      <c r="BR92" s="258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</row>
    <row r="93" spans="1:254" ht="15" customHeight="1">
      <c r="A93" s="97"/>
      <c r="B93" s="117" t="s">
        <v>58</v>
      </c>
      <c r="C93" s="147" t="s">
        <v>38</v>
      </c>
      <c r="D93" s="240">
        <f>SUM(F93:CY93)</f>
        <v>57</v>
      </c>
      <c r="E93" s="239">
        <f>COUNTA(F93:CY93)-COUNTIF(F93:CY93,"=*-*")</f>
        <v>4</v>
      </c>
      <c r="F93" s="162">
        <v>20</v>
      </c>
      <c r="G93" s="161"/>
      <c r="H93" s="80">
        <v>6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>
        <v>13</v>
      </c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18</v>
      </c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79"/>
      <c r="BL93" s="298"/>
      <c r="BM93" s="297"/>
      <c r="BN93" s="297"/>
      <c r="BO93" s="258"/>
      <c r="BP93" s="258"/>
      <c r="BQ93" s="258"/>
      <c r="BR93" s="258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</row>
    <row r="94" spans="1:254" ht="15" customHeight="1">
      <c r="A94" s="97"/>
      <c r="B94" s="117" t="s">
        <v>154</v>
      </c>
      <c r="C94" s="147" t="s">
        <v>146</v>
      </c>
      <c r="D94" s="240">
        <f>SUM(F94:CY94)</f>
        <v>56</v>
      </c>
      <c r="E94" s="239">
        <f>COUNTA(F94:CY94)-COUNTIF(F94:CY94,"=*-*")</f>
        <v>2</v>
      </c>
      <c r="F94" s="162"/>
      <c r="G94" s="161"/>
      <c r="H94" s="80"/>
      <c r="I94" s="80"/>
      <c r="J94" s="80"/>
      <c r="K94" s="80"/>
      <c r="L94" s="80"/>
      <c r="M94" s="80"/>
      <c r="N94" s="80">
        <v>8</v>
      </c>
      <c r="O94" s="80"/>
      <c r="P94" s="80"/>
      <c r="Q94" s="80"/>
      <c r="R94" s="80">
        <v>48</v>
      </c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79"/>
      <c r="BL94" s="298"/>
      <c r="BM94" s="297"/>
      <c r="BN94" s="297"/>
      <c r="BO94" s="258"/>
      <c r="BP94" s="258"/>
      <c r="BQ94" s="258"/>
      <c r="BR94" s="258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</row>
    <row r="95" spans="1:254" ht="15" customHeight="1">
      <c r="A95" s="97"/>
      <c r="B95" s="117" t="s">
        <v>183</v>
      </c>
      <c r="C95" s="147" t="s">
        <v>27</v>
      </c>
      <c r="D95" s="240">
        <f>SUM(F95:CY95)</f>
        <v>55</v>
      </c>
      <c r="E95" s="239">
        <f>COUNTA(F95:CY95)-COUNTIF(F95:CY95,"=*-*")</f>
        <v>7</v>
      </c>
      <c r="F95" s="162"/>
      <c r="G95" s="161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>
        <v>14</v>
      </c>
      <c r="S95" s="80"/>
      <c r="T95" s="80"/>
      <c r="U95" s="80"/>
      <c r="V95" s="80"/>
      <c r="W95" s="80"/>
      <c r="X95" s="80"/>
      <c r="Y95" s="80"/>
      <c r="Z95" s="80">
        <v>10</v>
      </c>
      <c r="AA95" s="80">
        <v>9</v>
      </c>
      <c r="AB95" s="80"/>
      <c r="AC95" s="80"/>
      <c r="AD95" s="80">
        <v>5</v>
      </c>
      <c r="AE95" s="80"/>
      <c r="AF95" s="80"/>
      <c r="AG95" s="80"/>
      <c r="AH95" s="80"/>
      <c r="AI95" s="80"/>
      <c r="AJ95" s="80">
        <v>12</v>
      </c>
      <c r="AK95" s="80"/>
      <c r="AL95" s="80"/>
      <c r="AM95" s="80"/>
      <c r="AN95" s="80">
        <v>3</v>
      </c>
      <c r="AO95" s="80"/>
      <c r="AP95" s="80"/>
      <c r="AQ95" s="80"/>
      <c r="AR95" s="80"/>
      <c r="AS95" s="80"/>
      <c r="AT95" s="80"/>
      <c r="AU95" s="80">
        <v>2</v>
      </c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79"/>
      <c r="BL95" s="298"/>
      <c r="BM95" s="297"/>
      <c r="BN95" s="297"/>
      <c r="BO95" s="258"/>
      <c r="BP95" s="258"/>
      <c r="BQ95" s="258"/>
      <c r="BR95" s="258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</row>
    <row r="96" spans="1:254" ht="15" customHeight="1">
      <c r="A96" s="97"/>
      <c r="B96" s="117" t="s">
        <v>178</v>
      </c>
      <c r="C96" s="147" t="s">
        <v>146</v>
      </c>
      <c r="D96" s="240">
        <f>SUM(F96:CY96)</f>
        <v>54</v>
      </c>
      <c r="E96" s="239">
        <f>COUNTA(F96:CY96)-COUNTIF(F96:CY96,"=*-*")</f>
        <v>1</v>
      </c>
      <c r="F96" s="162"/>
      <c r="G96" s="161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>
        <v>54</v>
      </c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79"/>
      <c r="BL96" s="298"/>
      <c r="BM96" s="297"/>
      <c r="BN96" s="297"/>
      <c r="BO96" s="258"/>
      <c r="BP96" s="258"/>
      <c r="BQ96" s="258"/>
      <c r="BR96" s="258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</row>
    <row r="97" spans="1:254" ht="15" customHeight="1">
      <c r="A97" s="97"/>
      <c r="B97" s="117" t="s">
        <v>235</v>
      </c>
      <c r="C97" s="147" t="s">
        <v>63</v>
      </c>
      <c r="D97" s="240">
        <f>SUM(F97:CY97)</f>
        <v>54</v>
      </c>
      <c r="E97" s="239">
        <f>COUNTA(F97:CY97)-COUNTIF(F97:CY97,"=*-*")</f>
        <v>2</v>
      </c>
      <c r="F97" s="162"/>
      <c r="G97" s="161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>
        <v>34</v>
      </c>
      <c r="AH97" s="80"/>
      <c r="AI97" s="80"/>
      <c r="AJ97" s="80"/>
      <c r="AK97" s="80"/>
      <c r="AL97" s="80"/>
      <c r="AM97" s="80"/>
      <c r="AN97" s="80"/>
      <c r="AO97" s="80"/>
      <c r="AP97" s="80">
        <v>20</v>
      </c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79"/>
      <c r="BL97" s="298"/>
      <c r="BM97" s="297"/>
      <c r="BN97" s="297"/>
      <c r="BO97" s="258"/>
      <c r="BP97" s="258"/>
      <c r="BQ97" s="258"/>
      <c r="BR97" s="258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</row>
    <row r="98" spans="1:254" ht="15" customHeight="1">
      <c r="A98" s="97"/>
      <c r="B98" s="117" t="s">
        <v>144</v>
      </c>
      <c r="C98" s="147" t="s">
        <v>21</v>
      </c>
      <c r="D98" s="240">
        <f>SUM(F98:CY98)</f>
        <v>54</v>
      </c>
      <c r="E98" s="239">
        <f>COUNTA(F98:CY98)-COUNTIF(F98:CY98,"=*-*")</f>
        <v>6</v>
      </c>
      <c r="F98" s="162"/>
      <c r="G98" s="161"/>
      <c r="H98" s="80"/>
      <c r="I98" s="80"/>
      <c r="J98" s="80"/>
      <c r="K98" s="80"/>
      <c r="L98" s="80"/>
      <c r="M98" s="80"/>
      <c r="N98" s="80">
        <v>3</v>
      </c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>
        <v>13</v>
      </c>
      <c r="Z98" s="80"/>
      <c r="AA98" s="80"/>
      <c r="AB98" s="80"/>
      <c r="AC98" s="80"/>
      <c r="AD98" s="80"/>
      <c r="AE98" s="80"/>
      <c r="AF98" s="80"/>
      <c r="AG98" s="80"/>
      <c r="AH98" s="80"/>
      <c r="AI98" s="80">
        <v>15</v>
      </c>
      <c r="AJ98" s="80"/>
      <c r="AK98" s="80"/>
      <c r="AL98" s="80"/>
      <c r="AM98" s="80"/>
      <c r="AN98" s="80">
        <v>8</v>
      </c>
      <c r="AO98" s="80"/>
      <c r="AP98" s="80"/>
      <c r="AQ98" s="80">
        <v>9</v>
      </c>
      <c r="AR98" s="80">
        <v>6</v>
      </c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79"/>
      <c r="BL98" s="298"/>
      <c r="BM98" s="297"/>
      <c r="BN98" s="297"/>
      <c r="BO98" s="258"/>
      <c r="BP98" s="258"/>
      <c r="BQ98" s="258"/>
      <c r="BR98" s="258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</row>
    <row r="99" spans="1:254" ht="15" customHeight="1">
      <c r="A99" s="97"/>
      <c r="B99" s="117" t="s">
        <v>35</v>
      </c>
      <c r="C99" s="147" t="s">
        <v>21</v>
      </c>
      <c r="D99" s="240">
        <f>SUM(F99:CY99)</f>
        <v>54</v>
      </c>
      <c r="E99" s="239">
        <f>COUNTA(F99:CY99)-COUNTIF(F99:CY99,"=*-*")</f>
        <v>8</v>
      </c>
      <c r="F99" s="162">
        <v>6</v>
      </c>
      <c r="G99" s="161"/>
      <c r="H99" s="80"/>
      <c r="I99" s="80"/>
      <c r="J99" s="80"/>
      <c r="K99" s="80"/>
      <c r="L99" s="80">
        <v>4</v>
      </c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>
        <v>3</v>
      </c>
      <c r="AE99" s="80"/>
      <c r="AF99" s="80"/>
      <c r="AG99" s="80"/>
      <c r="AH99" s="80">
        <v>8</v>
      </c>
      <c r="AI99" s="80">
        <v>5</v>
      </c>
      <c r="AJ99" s="80">
        <v>15</v>
      </c>
      <c r="AK99" s="80"/>
      <c r="AL99" s="80"/>
      <c r="AM99" s="80"/>
      <c r="AN99" s="80"/>
      <c r="AO99" s="80">
        <v>5</v>
      </c>
      <c r="AP99" s="80"/>
      <c r="AQ99" s="80"/>
      <c r="AR99" s="80"/>
      <c r="AS99" s="80"/>
      <c r="AT99" s="80"/>
      <c r="AU99" s="80"/>
      <c r="AV99" s="80"/>
      <c r="AW99" s="80">
        <v>8</v>
      </c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79"/>
      <c r="BL99" s="298"/>
      <c r="BM99" s="297"/>
      <c r="BN99" s="297"/>
      <c r="BO99" s="258"/>
      <c r="BP99" s="258"/>
      <c r="BQ99" s="258"/>
      <c r="BR99" s="258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</row>
    <row r="100" spans="1:254" ht="15" customHeight="1">
      <c r="A100" s="97"/>
      <c r="B100" s="117" t="s">
        <v>219</v>
      </c>
      <c r="C100" s="147" t="s">
        <v>63</v>
      </c>
      <c r="D100" s="240">
        <f>SUM(F100:CY100)</f>
        <v>53</v>
      </c>
      <c r="E100" s="239">
        <f>COUNTA(F100:CY100)-COUNTIF(F100:CY100,"=*-*")</f>
        <v>4</v>
      </c>
      <c r="F100" s="162"/>
      <c r="G100" s="161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>
        <v>12</v>
      </c>
      <c r="AB100" s="80"/>
      <c r="AC100" s="80">
        <v>3</v>
      </c>
      <c r="AD100" s="80"/>
      <c r="AE100" s="80"/>
      <c r="AF100" s="80"/>
      <c r="AG100" s="80">
        <v>14</v>
      </c>
      <c r="AH100" s="80"/>
      <c r="AI100" s="80"/>
      <c r="AJ100" s="80">
        <v>24</v>
      </c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79"/>
      <c r="BL100" s="298"/>
      <c r="BM100" s="297"/>
      <c r="BN100" s="297"/>
      <c r="BO100" s="258"/>
      <c r="BP100" s="258"/>
      <c r="BQ100" s="258"/>
      <c r="BR100" s="258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</row>
    <row r="101" spans="1:254" ht="15" customHeight="1">
      <c r="A101" s="97"/>
      <c r="B101" s="117" t="s">
        <v>179</v>
      </c>
      <c r="C101" s="147" t="s">
        <v>66</v>
      </c>
      <c r="D101" s="240">
        <f>SUM(F101:CY101)</f>
        <v>52</v>
      </c>
      <c r="E101" s="239">
        <f>COUNTA(F101:CY101)-COUNTIF(F101:CY101,"=*-*")</f>
        <v>1</v>
      </c>
      <c r="F101" s="162"/>
      <c r="G101" s="161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>
        <v>52</v>
      </c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79"/>
      <c r="BL101" s="298"/>
      <c r="BM101" s="297"/>
      <c r="BN101" s="297"/>
      <c r="BO101" s="258"/>
      <c r="BP101" s="258"/>
      <c r="BQ101" s="258"/>
      <c r="BR101" s="258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</row>
    <row r="102" spans="1:254" ht="15" customHeight="1">
      <c r="A102" s="97"/>
      <c r="B102" s="117" t="s">
        <v>97</v>
      </c>
      <c r="C102" s="147" t="s">
        <v>66</v>
      </c>
      <c r="D102" s="240">
        <f>SUM(F102:CY102)</f>
        <v>50</v>
      </c>
      <c r="E102" s="239">
        <f>COUNTA(F102:CY102)-COUNTIF(F102:CY102,"=*-*")</f>
        <v>3</v>
      </c>
      <c r="F102" s="162"/>
      <c r="G102" s="161"/>
      <c r="H102" s="80">
        <v>7</v>
      </c>
      <c r="I102" s="80"/>
      <c r="J102" s="80"/>
      <c r="K102" s="80">
        <v>13</v>
      </c>
      <c r="L102" s="80"/>
      <c r="M102" s="80"/>
      <c r="N102" s="80"/>
      <c r="O102" s="80"/>
      <c r="P102" s="80"/>
      <c r="Q102" s="80"/>
      <c r="R102" s="80">
        <v>30</v>
      </c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79"/>
      <c r="BL102" s="298"/>
      <c r="BM102" s="297"/>
      <c r="BN102" s="297"/>
      <c r="BO102" s="258"/>
      <c r="BP102" s="258"/>
      <c r="BQ102" s="258"/>
      <c r="BR102" s="258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</row>
    <row r="103" spans="1:254" ht="15" customHeight="1">
      <c r="A103" s="97"/>
      <c r="B103" s="117" t="s">
        <v>91</v>
      </c>
      <c r="C103" s="147" t="s">
        <v>31</v>
      </c>
      <c r="D103" s="240">
        <f>SUM(F103:CY103)</f>
        <v>48</v>
      </c>
      <c r="E103" s="239">
        <f>COUNTA(F103:CY103)-COUNTIF(F103:CY103,"=*-*")</f>
        <v>2</v>
      </c>
      <c r="F103" s="162"/>
      <c r="G103" s="161"/>
      <c r="H103" s="80">
        <v>15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>
        <v>33</v>
      </c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79"/>
      <c r="BL103" s="298"/>
      <c r="BM103" s="297"/>
      <c r="BN103" s="297"/>
      <c r="BO103" s="258"/>
      <c r="BP103" s="258"/>
      <c r="BQ103" s="258"/>
      <c r="BR103" s="258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</row>
    <row r="104" spans="1:254" ht="15" customHeight="1">
      <c r="A104" s="97"/>
      <c r="B104" s="117" t="s">
        <v>233</v>
      </c>
      <c r="C104" s="147" t="s">
        <v>63</v>
      </c>
      <c r="D104" s="240">
        <f>SUM(F104:CY104)</f>
        <v>46</v>
      </c>
      <c r="E104" s="239">
        <f>COUNTA(F104:CY104)-COUNTIF(F104:CY104,"=*-*")</f>
        <v>1</v>
      </c>
      <c r="F104" s="162"/>
      <c r="G104" s="161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>
        <v>46</v>
      </c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79"/>
      <c r="BL104" s="298"/>
      <c r="BM104" s="297"/>
      <c r="BN104" s="297"/>
      <c r="BO104" s="258"/>
      <c r="BP104" s="258"/>
      <c r="BQ104" s="258"/>
      <c r="BR104" s="258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</row>
    <row r="105" spans="1:254" ht="15" customHeight="1">
      <c r="A105" s="97"/>
      <c r="B105" s="117" t="s">
        <v>20</v>
      </c>
      <c r="C105" s="147" t="s">
        <v>21</v>
      </c>
      <c r="D105" s="240">
        <f>SUM(F105:CY105)</f>
        <v>45</v>
      </c>
      <c r="E105" s="239">
        <f>COUNTA(F105:CY105)-COUNTIF(F105:CY105,"=*-*")</f>
        <v>17</v>
      </c>
      <c r="F105" s="162">
        <v>2</v>
      </c>
      <c r="G105" s="161"/>
      <c r="H105" s="80"/>
      <c r="I105" s="80">
        <v>3</v>
      </c>
      <c r="J105" s="80"/>
      <c r="K105" s="80">
        <v>2</v>
      </c>
      <c r="L105" s="80">
        <v>3</v>
      </c>
      <c r="M105" s="80"/>
      <c r="N105" s="80"/>
      <c r="O105" s="80"/>
      <c r="P105" s="80"/>
      <c r="Q105" s="80">
        <v>2</v>
      </c>
      <c r="R105" s="80">
        <v>4</v>
      </c>
      <c r="S105" s="80">
        <v>1</v>
      </c>
      <c r="T105" s="80"/>
      <c r="U105" s="80">
        <v>2</v>
      </c>
      <c r="V105" s="80"/>
      <c r="W105" s="80"/>
      <c r="X105" s="80"/>
      <c r="Y105" s="80"/>
      <c r="Z105" s="80"/>
      <c r="AA105" s="80"/>
      <c r="AB105" s="80">
        <v>2</v>
      </c>
      <c r="AC105" s="80"/>
      <c r="AD105" s="80"/>
      <c r="AE105" s="80"/>
      <c r="AF105" s="80"/>
      <c r="AG105" s="80"/>
      <c r="AH105" s="80">
        <v>2</v>
      </c>
      <c r="AI105" s="80">
        <v>1</v>
      </c>
      <c r="AJ105" s="80"/>
      <c r="AK105" s="80">
        <v>5</v>
      </c>
      <c r="AL105" s="80"/>
      <c r="AM105" s="80">
        <v>3</v>
      </c>
      <c r="AN105" s="80"/>
      <c r="AO105" s="80">
        <v>2</v>
      </c>
      <c r="AP105" s="80"/>
      <c r="AQ105" s="80"/>
      <c r="AR105" s="80"/>
      <c r="AS105" s="80"/>
      <c r="AT105" s="80">
        <v>3</v>
      </c>
      <c r="AU105" s="80">
        <v>4</v>
      </c>
      <c r="AV105" s="80"/>
      <c r="AW105" s="80">
        <v>4</v>
      </c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79"/>
      <c r="BL105" s="298"/>
      <c r="BM105" s="297"/>
      <c r="BN105" s="297"/>
      <c r="BO105" s="258"/>
      <c r="BP105" s="258"/>
      <c r="BQ105" s="258"/>
      <c r="BR105" s="258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</row>
    <row r="106" spans="1:254" ht="15" customHeight="1">
      <c r="A106" s="97"/>
      <c r="B106" s="117" t="s">
        <v>236</v>
      </c>
      <c r="C106" s="147" t="s">
        <v>63</v>
      </c>
      <c r="D106" s="240">
        <f>SUM(F106:CY106)</f>
        <v>44</v>
      </c>
      <c r="E106" s="239">
        <f>COUNTA(F106:CY106)-COUNTIF(F106:CY106,"=*-*")</f>
        <v>2</v>
      </c>
      <c r="F106" s="162"/>
      <c r="G106" s="161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>
        <v>30</v>
      </c>
      <c r="AH106" s="80"/>
      <c r="AI106" s="80"/>
      <c r="AJ106" s="80"/>
      <c r="AK106" s="80"/>
      <c r="AL106" s="80"/>
      <c r="AM106" s="80"/>
      <c r="AN106" s="80"/>
      <c r="AO106" s="80"/>
      <c r="AP106" s="80">
        <v>14</v>
      </c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79"/>
      <c r="BL106" s="298"/>
      <c r="BM106" s="297"/>
      <c r="BN106" s="297"/>
      <c r="BO106" s="258"/>
      <c r="BP106" s="258"/>
      <c r="BQ106" s="258"/>
      <c r="BR106" s="258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</row>
    <row r="107" spans="1:254" ht="15" customHeight="1">
      <c r="A107" s="97"/>
      <c r="B107" s="117" t="s">
        <v>70</v>
      </c>
      <c r="C107" s="147" t="s">
        <v>14</v>
      </c>
      <c r="D107" s="240">
        <f>SUM(F107:CY107)</f>
        <v>43</v>
      </c>
      <c r="E107" s="239">
        <f>COUNTA(F107:CY107)-COUNTIF(F107:CY107,"=*-*")</f>
        <v>2</v>
      </c>
      <c r="F107" s="162"/>
      <c r="G107" s="161">
        <v>21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>
        <v>22</v>
      </c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79"/>
      <c r="BL107" s="298"/>
      <c r="BM107" s="297"/>
      <c r="BN107" s="297"/>
      <c r="BO107" s="258"/>
      <c r="BP107" s="258"/>
      <c r="BQ107" s="258"/>
      <c r="BR107" s="258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</row>
    <row r="108" spans="1:254" ht="15" customHeight="1">
      <c r="A108" s="97"/>
      <c r="B108" s="117" t="s">
        <v>19</v>
      </c>
      <c r="C108" s="147" t="s">
        <v>18</v>
      </c>
      <c r="D108" s="240">
        <f>SUM(F108:CY108)</f>
        <v>41</v>
      </c>
      <c r="E108" s="239">
        <f>COUNTA(F108:CY108)-COUNTIF(F108:CY108,"=*-*")</f>
        <v>29</v>
      </c>
      <c r="F108" s="162">
        <v>4</v>
      </c>
      <c r="G108" s="161">
        <v>1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>
        <v>1</v>
      </c>
      <c r="R108" s="80">
        <v>2</v>
      </c>
      <c r="S108" s="80">
        <v>3</v>
      </c>
      <c r="T108" s="80"/>
      <c r="U108" s="80">
        <v>1</v>
      </c>
      <c r="V108" s="80"/>
      <c r="W108" s="80">
        <v>1</v>
      </c>
      <c r="X108" s="80">
        <v>1</v>
      </c>
      <c r="Y108" s="80">
        <v>1</v>
      </c>
      <c r="Z108" s="80">
        <v>1</v>
      </c>
      <c r="AA108" s="80">
        <v>1</v>
      </c>
      <c r="AB108" s="80"/>
      <c r="AC108" s="80"/>
      <c r="AD108" s="80">
        <v>1</v>
      </c>
      <c r="AE108" s="80">
        <v>1</v>
      </c>
      <c r="AF108" s="80">
        <v>3</v>
      </c>
      <c r="AG108" s="80">
        <v>2</v>
      </c>
      <c r="AH108" s="80">
        <v>1</v>
      </c>
      <c r="AI108" s="80"/>
      <c r="AJ108" s="80">
        <v>3</v>
      </c>
      <c r="AK108" s="80">
        <v>1</v>
      </c>
      <c r="AL108" s="80">
        <v>1</v>
      </c>
      <c r="AM108" s="80">
        <v>1</v>
      </c>
      <c r="AN108" s="80">
        <v>1</v>
      </c>
      <c r="AO108" s="80">
        <v>1</v>
      </c>
      <c r="AP108" s="80">
        <v>1</v>
      </c>
      <c r="AQ108" s="80">
        <v>1</v>
      </c>
      <c r="AR108" s="80"/>
      <c r="AS108" s="80">
        <v>1</v>
      </c>
      <c r="AT108" s="80">
        <v>1</v>
      </c>
      <c r="AU108" s="80">
        <v>1</v>
      </c>
      <c r="AV108" s="80">
        <v>2</v>
      </c>
      <c r="AW108" s="80">
        <v>1</v>
      </c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79"/>
      <c r="BL108" s="298"/>
      <c r="BM108" s="297"/>
      <c r="BN108" s="297"/>
      <c r="BO108" s="258"/>
      <c r="BP108" s="258"/>
      <c r="BQ108" s="258"/>
      <c r="BR108" s="258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</row>
    <row r="109" spans="1:254" ht="15" customHeight="1">
      <c r="A109" s="97"/>
      <c r="B109" s="117" t="s">
        <v>234</v>
      </c>
      <c r="C109" s="147" t="s">
        <v>63</v>
      </c>
      <c r="D109" s="240">
        <f>SUM(F109:CY109)</f>
        <v>40</v>
      </c>
      <c r="E109" s="239">
        <f>COUNTA(F109:CY109)-COUNTIF(F109:CY109,"=*-*")</f>
        <v>1</v>
      </c>
      <c r="F109" s="162"/>
      <c r="G109" s="161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>
        <v>40</v>
      </c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79"/>
      <c r="BL109" s="298"/>
      <c r="BM109" s="297"/>
      <c r="BN109" s="297"/>
      <c r="BO109" s="258"/>
      <c r="BP109" s="258"/>
      <c r="BQ109" s="258"/>
      <c r="BR109" s="258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</row>
    <row r="110" spans="1:254" ht="15" customHeight="1">
      <c r="A110" s="97"/>
      <c r="B110" s="117" t="s">
        <v>202</v>
      </c>
      <c r="C110" s="147" t="s">
        <v>21</v>
      </c>
      <c r="D110" s="240">
        <f>SUM(F110:CY110)</f>
        <v>39</v>
      </c>
      <c r="E110" s="239">
        <f>COUNTA(F110:CY110)-COUNTIF(F110:CY110,"=*-*")</f>
        <v>2</v>
      </c>
      <c r="F110" s="162"/>
      <c r="G110" s="161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>
        <v>23</v>
      </c>
      <c r="Z110" s="80"/>
      <c r="AA110" s="80"/>
      <c r="AB110" s="80"/>
      <c r="AC110" s="80"/>
      <c r="AD110" s="80">
        <v>16</v>
      </c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79"/>
      <c r="BL110" s="298"/>
      <c r="BM110" s="297"/>
      <c r="BN110" s="297"/>
      <c r="BO110" s="258"/>
      <c r="BP110" s="258"/>
      <c r="BQ110" s="258"/>
      <c r="BR110" s="258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</row>
    <row r="111" spans="1:254" ht="15" customHeight="1">
      <c r="A111" s="97"/>
      <c r="B111" s="117" t="s">
        <v>217</v>
      </c>
      <c r="C111" s="147" t="s">
        <v>146</v>
      </c>
      <c r="D111" s="240">
        <f>SUM(F111:CY111)</f>
        <v>38</v>
      </c>
      <c r="E111" s="239">
        <f>COUNTA(F111:CY111)-COUNTIF(F111:CY111,"=*-*")</f>
        <v>3</v>
      </c>
      <c r="F111" s="162"/>
      <c r="G111" s="161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>
        <v>15</v>
      </c>
      <c r="AB111" s="80"/>
      <c r="AC111" s="80"/>
      <c r="AD111" s="80">
        <v>12</v>
      </c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>
        <v>11</v>
      </c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79"/>
      <c r="BL111" s="298"/>
      <c r="BM111" s="297"/>
      <c r="BN111" s="297"/>
      <c r="BO111" s="258"/>
      <c r="BP111" s="258"/>
      <c r="BQ111" s="258"/>
      <c r="BR111" s="258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</row>
    <row r="112" spans="1:254" ht="15" customHeight="1">
      <c r="A112" s="97"/>
      <c r="B112" s="117" t="s">
        <v>118</v>
      </c>
      <c r="C112" s="147" t="s">
        <v>66</v>
      </c>
      <c r="D112" s="240">
        <f>SUM(F112:CY112)</f>
        <v>38</v>
      </c>
      <c r="E112" s="239">
        <f>COUNTA(F112:CY112)-COUNTIF(F112:CY112,"=*-*")</f>
        <v>12</v>
      </c>
      <c r="F112" s="162"/>
      <c r="G112" s="161"/>
      <c r="H112" s="80"/>
      <c r="I112" s="80">
        <v>2</v>
      </c>
      <c r="J112" s="80"/>
      <c r="K112" s="80"/>
      <c r="L112" s="80">
        <v>1</v>
      </c>
      <c r="M112" s="80"/>
      <c r="N112" s="80"/>
      <c r="O112" s="80"/>
      <c r="P112" s="80"/>
      <c r="Q112" s="80"/>
      <c r="R112" s="80">
        <v>10</v>
      </c>
      <c r="S112" s="80"/>
      <c r="T112" s="80"/>
      <c r="U112" s="80">
        <v>3</v>
      </c>
      <c r="V112" s="80"/>
      <c r="W112" s="80"/>
      <c r="X112" s="80"/>
      <c r="Y112" s="80">
        <v>2</v>
      </c>
      <c r="Z112" s="80">
        <v>4</v>
      </c>
      <c r="AA112" s="80"/>
      <c r="AB112" s="80"/>
      <c r="AC112" s="80"/>
      <c r="AD112" s="80">
        <v>2</v>
      </c>
      <c r="AE112" s="80"/>
      <c r="AF112" s="80"/>
      <c r="AG112" s="80"/>
      <c r="AH112" s="80"/>
      <c r="AI112" s="80"/>
      <c r="AJ112" s="80"/>
      <c r="AK112" s="80">
        <v>4</v>
      </c>
      <c r="AL112" s="80"/>
      <c r="AM112" s="80">
        <v>2</v>
      </c>
      <c r="AN112" s="80"/>
      <c r="AO112" s="80"/>
      <c r="AP112" s="80">
        <v>2</v>
      </c>
      <c r="AQ112" s="80"/>
      <c r="AR112" s="80"/>
      <c r="AS112" s="80">
        <v>2</v>
      </c>
      <c r="AT112" s="80">
        <v>4</v>
      </c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79"/>
      <c r="BL112" s="298"/>
      <c r="BM112" s="297"/>
      <c r="BN112" s="297"/>
      <c r="BO112" s="258"/>
      <c r="BP112" s="258"/>
      <c r="BQ112" s="258"/>
      <c r="BR112" s="258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</row>
    <row r="113" spans="1:254" ht="15" customHeight="1">
      <c r="A113" s="97"/>
      <c r="B113" s="117" t="s">
        <v>126</v>
      </c>
      <c r="C113" s="147" t="s">
        <v>27</v>
      </c>
      <c r="D113" s="240">
        <f>SUM(F113:CY113)</f>
        <v>37</v>
      </c>
      <c r="E113" s="239">
        <f>COUNTA(F113:CY113)-COUNTIF(F113:CY113,"=*-*")</f>
        <v>3</v>
      </c>
      <c r="F113" s="162"/>
      <c r="G113" s="161"/>
      <c r="H113" s="80"/>
      <c r="I113" s="80"/>
      <c r="J113" s="80"/>
      <c r="K113" s="80">
        <v>20</v>
      </c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>
        <v>15</v>
      </c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>
        <v>2</v>
      </c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79"/>
      <c r="BL113" s="298"/>
      <c r="BM113" s="297"/>
      <c r="BN113" s="297"/>
      <c r="BO113" s="258"/>
      <c r="BP113" s="258"/>
      <c r="BQ113" s="258"/>
      <c r="BR113" s="258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</row>
    <row r="114" spans="1:254" ht="15" customHeight="1">
      <c r="A114" s="97"/>
      <c r="B114" s="117" t="s">
        <v>139</v>
      </c>
      <c r="C114" s="147" t="s">
        <v>146</v>
      </c>
      <c r="D114" s="240">
        <f>SUM(F114:CY114)</f>
        <v>36</v>
      </c>
      <c r="E114" s="239">
        <f>COUNTA(F114:CY114)-COUNTIF(F114:CY114,"=*-*")</f>
        <v>2</v>
      </c>
      <c r="F114" s="162"/>
      <c r="G114" s="161"/>
      <c r="H114" s="80"/>
      <c r="I114" s="80"/>
      <c r="J114" s="80"/>
      <c r="K114" s="80"/>
      <c r="L114" s="80"/>
      <c r="M114" s="80"/>
      <c r="N114" s="80">
        <v>11</v>
      </c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>
        <v>25</v>
      </c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79"/>
      <c r="BL114" s="298"/>
      <c r="BM114" s="297"/>
      <c r="BN114" s="297"/>
      <c r="BO114" s="258"/>
      <c r="BP114" s="258"/>
      <c r="BQ114" s="258"/>
      <c r="BR114" s="258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</row>
    <row r="115" spans="1:254" ht="15" customHeight="1">
      <c r="A115" s="97"/>
      <c r="B115" s="117" t="s">
        <v>200</v>
      </c>
      <c r="C115" s="147" t="s">
        <v>21</v>
      </c>
      <c r="D115" s="240">
        <f>SUM(F115:CY115)</f>
        <v>35</v>
      </c>
      <c r="E115" s="239">
        <f>COUNTA(F115:CY115)-COUNTIF(F115:CY115,"=*-*")</f>
        <v>1</v>
      </c>
      <c r="F115" s="162"/>
      <c r="G115" s="161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>
        <v>35</v>
      </c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79"/>
      <c r="BL115" s="298"/>
      <c r="BM115" s="297"/>
      <c r="BN115" s="297"/>
      <c r="BO115" s="258"/>
      <c r="BP115" s="258"/>
      <c r="BQ115" s="258"/>
      <c r="BR115" s="258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</row>
    <row r="116" spans="1:254" ht="15" customHeight="1">
      <c r="A116" s="97"/>
      <c r="B116" s="117" t="s">
        <v>238</v>
      </c>
      <c r="C116" s="147" t="s">
        <v>63</v>
      </c>
      <c r="D116" s="240">
        <f>SUM(F116:CY116)</f>
        <v>35</v>
      </c>
      <c r="E116" s="239">
        <f>COUNTA(F116:CY116)-COUNTIF(F116:CY116,"=*-*")</f>
        <v>2</v>
      </c>
      <c r="F116" s="162"/>
      <c r="G116" s="161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>
        <v>22</v>
      </c>
      <c r="AH116" s="80"/>
      <c r="AI116" s="80"/>
      <c r="AJ116" s="80"/>
      <c r="AK116" s="80"/>
      <c r="AL116" s="80"/>
      <c r="AM116" s="80"/>
      <c r="AN116" s="80"/>
      <c r="AO116" s="80"/>
      <c r="AP116" s="80">
        <v>13</v>
      </c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79"/>
      <c r="BL116" s="298"/>
      <c r="BM116" s="297"/>
      <c r="BN116" s="297"/>
      <c r="BO116" s="258"/>
      <c r="BP116" s="258"/>
      <c r="BQ116" s="258"/>
      <c r="BR116" s="258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</row>
    <row r="117" spans="1:254" ht="15" customHeight="1">
      <c r="A117" s="97"/>
      <c r="B117" s="117" t="s">
        <v>266</v>
      </c>
      <c r="C117" s="147" t="s">
        <v>21</v>
      </c>
      <c r="D117" s="240">
        <f>SUM(F117:CY117)</f>
        <v>35</v>
      </c>
      <c r="E117" s="239">
        <f>COUNTA(F117:CY117)-COUNTIF(F117:CY117,"=*-*")</f>
        <v>2</v>
      </c>
      <c r="F117" s="162"/>
      <c r="G117" s="161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>
        <v>23</v>
      </c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>
        <v>12</v>
      </c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79"/>
      <c r="BL117" s="298"/>
      <c r="BM117" s="297"/>
      <c r="BN117" s="297"/>
      <c r="BO117" s="258"/>
      <c r="BP117" s="258"/>
      <c r="BQ117" s="258"/>
      <c r="BR117" s="258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</row>
    <row r="118" spans="1:254" ht="15" customHeight="1">
      <c r="A118" s="97"/>
      <c r="B118" s="117" t="s">
        <v>76</v>
      </c>
      <c r="C118" s="147" t="s">
        <v>63</v>
      </c>
      <c r="D118" s="240">
        <f>SUM(F118:CY118)</f>
        <v>30</v>
      </c>
      <c r="E118" s="239">
        <f>COUNTA(F118:CY118)-COUNTIF(F118:CY118,"=*-*")</f>
        <v>2</v>
      </c>
      <c r="F118" s="162"/>
      <c r="G118" s="161">
        <v>10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>
        <v>20</v>
      </c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79"/>
      <c r="BL118" s="298"/>
      <c r="BM118" s="297"/>
      <c r="BN118" s="297"/>
      <c r="BO118" s="258"/>
      <c r="BP118" s="258"/>
      <c r="BQ118" s="258"/>
      <c r="BR118" s="258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</row>
    <row r="119" spans="1:254" ht="15" customHeight="1">
      <c r="A119" s="97"/>
      <c r="B119" s="117" t="s">
        <v>243</v>
      </c>
      <c r="C119" s="147" t="s">
        <v>66</v>
      </c>
      <c r="D119" s="240">
        <f>SUM(F119:CY119)</f>
        <v>30</v>
      </c>
      <c r="E119" s="239">
        <f>COUNTA(F119:CY119)-COUNTIF(F119:CY119,"=*-*")</f>
        <v>5</v>
      </c>
      <c r="F119" s="162"/>
      <c r="G119" s="161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>
        <v>7</v>
      </c>
      <c r="AI119" s="80">
        <v>4</v>
      </c>
      <c r="AJ119" s="80">
        <v>6</v>
      </c>
      <c r="AK119" s="80">
        <v>7</v>
      </c>
      <c r="AL119" s="80"/>
      <c r="AM119" s="80"/>
      <c r="AN119" s="80"/>
      <c r="AO119" s="80">
        <v>6</v>
      </c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79"/>
      <c r="BL119" s="298"/>
      <c r="BM119" s="297"/>
      <c r="BN119" s="297"/>
      <c r="BO119" s="258"/>
      <c r="BP119" s="258"/>
      <c r="BQ119" s="258"/>
      <c r="BR119" s="258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</row>
    <row r="120" spans="1:254" ht="15" customHeight="1">
      <c r="A120" s="97"/>
      <c r="B120" s="117" t="s">
        <v>128</v>
      </c>
      <c r="C120" s="147" t="s">
        <v>29</v>
      </c>
      <c r="D120" s="240">
        <f>SUM(F120:CY120)</f>
        <v>29</v>
      </c>
      <c r="E120" s="239">
        <f>COUNTA(F120:CY120)-COUNTIF(F120:CY120,"=*-*")</f>
        <v>2</v>
      </c>
      <c r="F120" s="162"/>
      <c r="G120" s="161"/>
      <c r="H120" s="80"/>
      <c r="I120" s="80"/>
      <c r="J120" s="80"/>
      <c r="K120" s="80">
        <v>11</v>
      </c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>
        <v>18</v>
      </c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79"/>
      <c r="BL120" s="298"/>
      <c r="BM120" s="297"/>
      <c r="BN120" s="297"/>
      <c r="BO120" s="258"/>
      <c r="BP120" s="258"/>
      <c r="BQ120" s="258"/>
      <c r="BR120" s="258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</row>
    <row r="121" spans="1:254" ht="15" customHeight="1">
      <c r="A121" s="97"/>
      <c r="B121" s="117" t="s">
        <v>201</v>
      </c>
      <c r="C121" s="147" t="s">
        <v>146</v>
      </c>
      <c r="D121" s="240">
        <f>SUM(F121:CY121)</f>
        <v>28</v>
      </c>
      <c r="E121" s="239">
        <f>COUNTA(F121:CY121)-COUNTIF(F121:CY121,"=*-*")</f>
        <v>1</v>
      </c>
      <c r="F121" s="162"/>
      <c r="G121" s="161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>
        <v>28</v>
      </c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79"/>
      <c r="BL121" s="298"/>
      <c r="BM121" s="297"/>
      <c r="BN121" s="297"/>
      <c r="BO121" s="258"/>
      <c r="BP121" s="258"/>
      <c r="BQ121" s="258"/>
      <c r="BR121" s="258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</row>
    <row r="122" spans="1:254" ht="15" customHeight="1">
      <c r="A122" s="97"/>
      <c r="B122" s="117" t="s">
        <v>237</v>
      </c>
      <c r="C122" s="147" t="s">
        <v>63</v>
      </c>
      <c r="D122" s="240">
        <f>SUM(F122:CY122)</f>
        <v>28</v>
      </c>
      <c r="E122" s="239">
        <f>COUNTA(F122:CY122)-COUNTIF(F122:CY122,"=*-*")</f>
        <v>1</v>
      </c>
      <c r="F122" s="162"/>
      <c r="G122" s="161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>
        <v>28</v>
      </c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79"/>
      <c r="BL122" s="298"/>
      <c r="BM122" s="297"/>
      <c r="BN122" s="297"/>
      <c r="BO122" s="258"/>
      <c r="BP122" s="258"/>
      <c r="BQ122" s="258"/>
      <c r="BR122" s="258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</row>
    <row r="123" spans="1:254" ht="15" customHeight="1">
      <c r="A123" s="97"/>
      <c r="B123" s="117" t="s">
        <v>229</v>
      </c>
      <c r="C123" s="147" t="s">
        <v>63</v>
      </c>
      <c r="D123" s="240">
        <f>SUM(F123:CY123)</f>
        <v>27</v>
      </c>
      <c r="E123" s="239">
        <f>COUNTA(F123:CY123)-COUNTIF(F123:CY123,"=*-*")</f>
        <v>2</v>
      </c>
      <c r="F123" s="162"/>
      <c r="G123" s="161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>
        <v>9</v>
      </c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>
        <v>18</v>
      </c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79"/>
      <c r="BL123" s="298"/>
      <c r="BM123" s="297"/>
      <c r="BN123" s="297"/>
      <c r="BO123" s="258"/>
      <c r="BP123" s="258"/>
      <c r="BQ123" s="258"/>
      <c r="BR123" s="258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</row>
    <row r="124" spans="1:254" ht="15" customHeight="1">
      <c r="A124" s="97"/>
      <c r="B124" s="117" t="s">
        <v>257</v>
      </c>
      <c r="C124" s="147" t="s">
        <v>63</v>
      </c>
      <c r="D124" s="240">
        <f>SUM(F124:CY124)</f>
        <v>27</v>
      </c>
      <c r="E124" s="239">
        <f>COUNTA(F124:CY124)-COUNTIF(F124:CY124,"=*-*")</f>
        <v>1</v>
      </c>
      <c r="F124" s="162"/>
      <c r="G124" s="161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>
        <v>27</v>
      </c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79"/>
      <c r="BL124" s="298"/>
      <c r="BM124" s="297"/>
      <c r="BN124" s="297"/>
      <c r="BO124" s="258"/>
      <c r="BP124" s="258"/>
      <c r="BQ124" s="258"/>
      <c r="BR124" s="258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</row>
    <row r="125" spans="1:254" ht="15" customHeight="1">
      <c r="A125" s="97"/>
      <c r="B125" s="117" t="s">
        <v>100</v>
      </c>
      <c r="C125" s="147" t="s">
        <v>99</v>
      </c>
      <c r="D125" s="240">
        <f>SUM(F125:CY125)</f>
        <v>26</v>
      </c>
      <c r="E125" s="239">
        <f>COUNTA(F125:CY125)-COUNTIF(F125:CY125,"=*-*")</f>
        <v>5</v>
      </c>
      <c r="F125" s="162"/>
      <c r="G125" s="161"/>
      <c r="H125" s="80">
        <v>1</v>
      </c>
      <c r="I125" s="80"/>
      <c r="J125" s="80"/>
      <c r="K125" s="80">
        <v>3</v>
      </c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>
        <v>9</v>
      </c>
      <c r="AA125" s="80">
        <v>10</v>
      </c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>
        <v>3</v>
      </c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79"/>
      <c r="BL125" s="298"/>
      <c r="BM125" s="297"/>
      <c r="BN125" s="297"/>
      <c r="BO125" s="258"/>
      <c r="BP125" s="258"/>
      <c r="BQ125" s="258"/>
      <c r="BR125" s="258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</row>
    <row r="126" spans="1:254" ht="15" customHeight="1">
      <c r="A126" s="97"/>
      <c r="B126" s="117" t="s">
        <v>203</v>
      </c>
      <c r="C126" s="147" t="s">
        <v>66</v>
      </c>
      <c r="D126" s="240">
        <f>SUM(F126:CY126)</f>
        <v>22</v>
      </c>
      <c r="E126" s="239">
        <f>COUNTA(F126:CY126)-COUNTIF(F126:CY126,"=*-*")</f>
        <v>1</v>
      </c>
      <c r="F126" s="162"/>
      <c r="G126" s="161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>
        <v>22</v>
      </c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79"/>
      <c r="BL126" s="298"/>
      <c r="BM126" s="297"/>
      <c r="BN126" s="297"/>
      <c r="BO126" s="258"/>
      <c r="BP126" s="258"/>
      <c r="BQ126" s="258"/>
      <c r="BR126" s="258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</row>
    <row r="127" spans="1:254" ht="15" customHeight="1">
      <c r="A127" s="97"/>
      <c r="B127" s="117" t="s">
        <v>218</v>
      </c>
      <c r="C127" s="147" t="s">
        <v>146</v>
      </c>
      <c r="D127" s="240">
        <f>SUM(F127:CY127)</f>
        <v>22</v>
      </c>
      <c r="E127" s="239">
        <f>COUNTA(F127:CY127)-COUNTIF(F127:CY127,"=*-*")</f>
        <v>2</v>
      </c>
      <c r="F127" s="162"/>
      <c r="G127" s="161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>
        <v>13</v>
      </c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>
        <v>9</v>
      </c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79"/>
      <c r="BL127" s="298"/>
      <c r="BM127" s="297"/>
      <c r="BN127" s="297"/>
      <c r="BO127" s="258"/>
      <c r="BP127" s="258"/>
      <c r="BQ127" s="258"/>
      <c r="BR127" s="258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</row>
    <row r="128" spans="1:254" ht="15" customHeight="1">
      <c r="A128" s="97"/>
      <c r="B128" s="117" t="s">
        <v>182</v>
      </c>
      <c r="C128" s="147" t="s">
        <v>66</v>
      </c>
      <c r="D128" s="240">
        <f>SUM(F128:CY128)</f>
        <v>20</v>
      </c>
      <c r="E128" s="239">
        <f>COUNTA(F128:CY128)-COUNTIF(F128:CY128,"=*-*")</f>
        <v>1</v>
      </c>
      <c r="F128" s="162"/>
      <c r="G128" s="161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>
        <v>20</v>
      </c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79"/>
      <c r="BL128" s="298"/>
      <c r="BM128" s="297"/>
      <c r="BN128" s="297"/>
      <c r="BO128" s="258"/>
      <c r="BP128" s="258"/>
      <c r="BQ128" s="258"/>
      <c r="BR128" s="258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</row>
    <row r="129" spans="1:254" ht="15" customHeight="1">
      <c r="A129" s="97"/>
      <c r="B129" s="117" t="s">
        <v>256</v>
      </c>
      <c r="C129" s="147" t="s">
        <v>21</v>
      </c>
      <c r="D129" s="240">
        <f>SUM(F129:CY129)</f>
        <v>20</v>
      </c>
      <c r="E129" s="239">
        <f>COUNTA(F129:CY129)-COUNTIF(F129:CY129,"=*-*")</f>
        <v>4</v>
      </c>
      <c r="F129" s="162"/>
      <c r="G129" s="161"/>
      <c r="H129" s="80"/>
      <c r="I129" s="80"/>
      <c r="J129" s="80"/>
      <c r="K129" s="80"/>
      <c r="L129" s="80"/>
      <c r="M129" s="80"/>
      <c r="N129" s="80">
        <v>1</v>
      </c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>
        <v>6</v>
      </c>
      <c r="AD129" s="80"/>
      <c r="AE129" s="80"/>
      <c r="AF129" s="80"/>
      <c r="AG129" s="80">
        <v>10</v>
      </c>
      <c r="AH129" s="80"/>
      <c r="AI129" s="80"/>
      <c r="AJ129" s="80"/>
      <c r="AK129" s="80"/>
      <c r="AL129" s="80"/>
      <c r="AM129" s="80"/>
      <c r="AN129" s="80"/>
      <c r="AO129" s="80"/>
      <c r="AP129" s="80">
        <v>3</v>
      </c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79"/>
      <c r="BL129" s="298"/>
      <c r="BM129" s="297"/>
      <c r="BN129" s="297"/>
      <c r="BO129" s="258"/>
      <c r="BP129" s="258"/>
      <c r="BQ129" s="258"/>
      <c r="BR129" s="258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</row>
    <row r="130" spans="1:254" ht="15" customHeight="1">
      <c r="A130" s="97"/>
      <c r="B130" s="117" t="s">
        <v>230</v>
      </c>
      <c r="C130" s="147" t="s">
        <v>146</v>
      </c>
      <c r="D130" s="240">
        <f>SUM(F130:CY130)</f>
        <v>17</v>
      </c>
      <c r="E130" s="239">
        <f>COUNTA(F130:CY130)-COUNTIF(F130:CY130,"=*-*")</f>
        <v>1</v>
      </c>
      <c r="F130" s="162"/>
      <c r="G130" s="161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>
        <v>17</v>
      </c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79"/>
      <c r="BL130" s="298"/>
      <c r="BM130" s="297"/>
      <c r="BN130" s="297"/>
      <c r="BO130" s="258"/>
      <c r="BP130" s="258"/>
      <c r="BQ130" s="258"/>
      <c r="BR130" s="258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</row>
    <row r="131" spans="1:254" ht="15" customHeight="1">
      <c r="A131" s="97"/>
      <c r="B131" s="117" t="s">
        <v>190</v>
      </c>
      <c r="C131" s="147" t="s">
        <v>185</v>
      </c>
      <c r="D131" s="240">
        <f>SUM(F131:CY131)</f>
        <v>16</v>
      </c>
      <c r="E131" s="239">
        <f>COUNTA(F131:CY131)-COUNTIF(F131:CY131,"=*-*")</f>
        <v>1</v>
      </c>
      <c r="F131" s="162"/>
      <c r="G131" s="161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>
        <v>16</v>
      </c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79"/>
      <c r="BL131" s="298"/>
      <c r="BM131" s="297"/>
      <c r="BN131" s="297"/>
      <c r="BO131" s="258"/>
      <c r="BP131" s="258"/>
      <c r="BQ131" s="258"/>
      <c r="BR131" s="258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</row>
    <row r="132" spans="1:254" ht="15" customHeight="1">
      <c r="A132" s="97"/>
      <c r="B132" s="117" t="s">
        <v>138</v>
      </c>
      <c r="C132" s="147" t="s">
        <v>21</v>
      </c>
      <c r="D132" s="240">
        <f>SUM(F132:CY132)</f>
        <v>12</v>
      </c>
      <c r="E132" s="239">
        <f>COUNTA(F132:CY132)-COUNTIF(F132:CY132,"=*-*")</f>
        <v>1</v>
      </c>
      <c r="F132" s="162"/>
      <c r="G132" s="161"/>
      <c r="H132" s="80"/>
      <c r="I132" s="80"/>
      <c r="J132" s="80"/>
      <c r="K132" s="80"/>
      <c r="L132" s="80"/>
      <c r="M132" s="80"/>
      <c r="N132" s="80">
        <v>12</v>
      </c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79"/>
      <c r="BL132" s="298"/>
      <c r="BM132" s="297"/>
      <c r="BN132" s="297"/>
      <c r="BO132" s="258"/>
      <c r="BP132" s="258"/>
      <c r="BQ132" s="258"/>
      <c r="BR132" s="258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</row>
    <row r="133" spans="1:254" ht="15" customHeight="1">
      <c r="A133" s="97"/>
      <c r="B133" s="117" t="s">
        <v>184</v>
      </c>
      <c r="C133" s="147" t="s">
        <v>185</v>
      </c>
      <c r="D133" s="240">
        <f>SUM(F133:CY133)</f>
        <v>12</v>
      </c>
      <c r="E133" s="239">
        <f>COUNTA(F133:CY133)-COUNTIF(F133:CY133,"=*-*")</f>
        <v>1</v>
      </c>
      <c r="F133" s="162"/>
      <c r="G133" s="161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>
        <v>12</v>
      </c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79"/>
      <c r="BL133" s="298"/>
      <c r="BM133" s="297"/>
      <c r="BN133" s="297"/>
      <c r="BO133" s="258"/>
      <c r="BP133" s="258"/>
      <c r="BQ133" s="258"/>
      <c r="BR133" s="258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</row>
    <row r="134" spans="1:254" ht="15" customHeight="1">
      <c r="A134" s="97"/>
      <c r="B134" s="117" t="s">
        <v>192</v>
      </c>
      <c r="C134" s="147" t="s">
        <v>27</v>
      </c>
      <c r="D134" s="240">
        <f>SUM(F134:CY134)</f>
        <v>12</v>
      </c>
      <c r="E134" s="239">
        <f>COUNTA(F134:CY134)-COUNTIF(F134:CY134,"=*-*")</f>
        <v>3</v>
      </c>
      <c r="F134" s="162"/>
      <c r="G134" s="161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>
        <v>1</v>
      </c>
      <c r="U134" s="80"/>
      <c r="V134" s="80"/>
      <c r="W134" s="80"/>
      <c r="X134" s="80"/>
      <c r="Y134" s="80"/>
      <c r="Z134" s="80"/>
      <c r="AA134" s="80">
        <v>7</v>
      </c>
      <c r="AB134" s="80"/>
      <c r="AC134" s="80"/>
      <c r="AD134" s="80"/>
      <c r="AE134" s="80"/>
      <c r="AF134" s="80"/>
      <c r="AG134" s="80">
        <v>4</v>
      </c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79"/>
      <c r="BL134" s="298"/>
      <c r="BM134" s="297"/>
      <c r="BN134" s="297"/>
      <c r="BO134" s="258"/>
      <c r="BP134" s="258"/>
      <c r="BQ134" s="258"/>
      <c r="BR134" s="258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</row>
    <row r="135" spans="1:254" ht="15" customHeight="1">
      <c r="A135" s="97"/>
      <c r="B135" s="117" t="s">
        <v>211</v>
      </c>
      <c r="C135" s="147" t="s">
        <v>29</v>
      </c>
      <c r="D135" s="240">
        <f>SUM(F135:CY135)</f>
        <v>11</v>
      </c>
      <c r="E135" s="239">
        <f>COUNTA(F135:CY135)-COUNTIF(F135:CY135,"=*-*")</f>
        <v>1</v>
      </c>
      <c r="F135" s="162"/>
      <c r="G135" s="161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>
        <v>11</v>
      </c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79"/>
      <c r="BL135" s="298"/>
      <c r="BM135" s="297"/>
      <c r="BN135" s="297"/>
      <c r="BO135" s="258"/>
      <c r="BP135" s="258"/>
      <c r="BQ135" s="258"/>
      <c r="BR135" s="258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</row>
    <row r="136" spans="1:254" ht="15" customHeight="1">
      <c r="A136" s="97"/>
      <c r="B136" s="117" t="s">
        <v>140</v>
      </c>
      <c r="C136" s="147" t="s">
        <v>61</v>
      </c>
      <c r="D136" s="240">
        <f>SUM(F136:CY136)</f>
        <v>10</v>
      </c>
      <c r="E136" s="239">
        <f>COUNTA(F136:CY136)-COUNTIF(F136:CY136,"=*-*")</f>
        <v>1</v>
      </c>
      <c r="F136" s="162"/>
      <c r="G136" s="161"/>
      <c r="H136" s="80"/>
      <c r="I136" s="80"/>
      <c r="J136" s="80"/>
      <c r="K136" s="80"/>
      <c r="L136" s="80"/>
      <c r="M136" s="80"/>
      <c r="N136" s="80">
        <v>10</v>
      </c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79"/>
      <c r="BL136" s="298"/>
      <c r="BM136" s="297"/>
      <c r="BN136" s="297"/>
      <c r="BO136" s="258"/>
      <c r="BP136" s="258"/>
      <c r="BQ136" s="258"/>
      <c r="BR136" s="258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</row>
    <row r="137" spans="1:254" ht="15" customHeight="1">
      <c r="A137" s="97"/>
      <c r="B137" s="117" t="s">
        <v>206</v>
      </c>
      <c r="C137" s="147" t="s">
        <v>61</v>
      </c>
      <c r="D137" s="240">
        <f>SUM(F137:CY137)</f>
        <v>9</v>
      </c>
      <c r="E137" s="239">
        <f>COUNTA(F137:CY137)-COUNTIF(F137:CY137,"=*-*")</f>
        <v>2</v>
      </c>
      <c r="F137" s="162"/>
      <c r="G137" s="161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>
        <v>3</v>
      </c>
      <c r="Z137" s="80"/>
      <c r="AA137" s="80">
        <v>6</v>
      </c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79"/>
      <c r="BL137" s="298"/>
      <c r="BM137" s="297"/>
      <c r="BN137" s="297"/>
      <c r="BO137" s="258"/>
      <c r="BP137" s="258"/>
      <c r="BQ137" s="258"/>
      <c r="BR137" s="258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</row>
    <row r="138" spans="1:254" ht="15" customHeight="1">
      <c r="A138" s="97"/>
      <c r="B138" s="117" t="s">
        <v>258</v>
      </c>
      <c r="C138" s="147" t="s">
        <v>63</v>
      </c>
      <c r="D138" s="240">
        <f>SUM(F138:CY138)</f>
        <v>9</v>
      </c>
      <c r="E138" s="239">
        <f>COUNTA(F138:CY138)-COUNTIF(F138:CY138,"=*-*")</f>
        <v>1</v>
      </c>
      <c r="F138" s="162"/>
      <c r="G138" s="161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>
        <v>9</v>
      </c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79"/>
      <c r="BL138" s="298"/>
      <c r="BM138" s="297"/>
      <c r="BN138" s="297"/>
      <c r="BO138" s="258"/>
      <c r="BP138" s="258"/>
      <c r="BQ138" s="258"/>
      <c r="BR138" s="258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</row>
    <row r="139" spans="1:254" ht="15" customHeight="1">
      <c r="A139" s="97"/>
      <c r="B139" s="117" t="s">
        <v>142</v>
      </c>
      <c r="C139" s="147" t="s">
        <v>21</v>
      </c>
      <c r="D139" s="240">
        <f>SUM(F139:CY139)</f>
        <v>7</v>
      </c>
      <c r="E139" s="239">
        <f>COUNTA(F139:CY139)-COUNTIF(F139:CY139,"=*-*")</f>
        <v>1</v>
      </c>
      <c r="F139" s="162"/>
      <c r="G139" s="161"/>
      <c r="H139" s="80"/>
      <c r="I139" s="80"/>
      <c r="J139" s="80"/>
      <c r="K139" s="80"/>
      <c r="L139" s="80"/>
      <c r="M139" s="80"/>
      <c r="N139" s="80">
        <v>7</v>
      </c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79"/>
      <c r="BL139" s="298"/>
      <c r="BM139" s="297"/>
      <c r="BN139" s="297"/>
      <c r="BO139" s="258"/>
      <c r="BP139" s="258"/>
      <c r="BQ139" s="258"/>
      <c r="BR139" s="258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</row>
    <row r="140" spans="1:254" ht="15" customHeight="1">
      <c r="A140" s="97"/>
      <c r="B140" s="117" t="s">
        <v>204</v>
      </c>
      <c r="C140" s="147" t="s">
        <v>146</v>
      </c>
      <c r="D140" s="240">
        <f>SUM(F140:CY140)</f>
        <v>7</v>
      </c>
      <c r="E140" s="239">
        <f>COUNTA(F140:CY140)-COUNTIF(F140:CY140,"=*-*")</f>
        <v>1</v>
      </c>
      <c r="F140" s="162"/>
      <c r="G140" s="161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>
        <v>7</v>
      </c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79"/>
      <c r="BL140" s="298"/>
      <c r="BM140" s="297"/>
      <c r="BN140" s="297"/>
      <c r="BO140" s="258"/>
      <c r="BP140" s="258"/>
      <c r="BQ140" s="258"/>
      <c r="BR140" s="258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</row>
    <row r="141" spans="1:254" ht="15" customHeight="1">
      <c r="A141" s="97"/>
      <c r="B141" s="117" t="s">
        <v>205</v>
      </c>
      <c r="C141" s="147" t="s">
        <v>146</v>
      </c>
      <c r="D141" s="240">
        <f>SUM(F141:CY141)</f>
        <v>5</v>
      </c>
      <c r="E141" s="239">
        <f>COUNTA(F141:CY141)-COUNTIF(F141:CY141,"=*-*")</f>
        <v>1</v>
      </c>
      <c r="F141" s="162"/>
      <c r="G141" s="161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>
        <v>5</v>
      </c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79"/>
      <c r="BL141" s="298"/>
      <c r="BM141" s="297"/>
      <c r="BN141" s="297"/>
      <c r="BO141" s="258"/>
      <c r="BP141" s="258"/>
      <c r="BQ141" s="258"/>
      <c r="BR141" s="258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</row>
    <row r="142" spans="1:254" ht="15" customHeight="1">
      <c r="A142" s="97"/>
      <c r="B142" s="117" t="s">
        <v>259</v>
      </c>
      <c r="C142" s="147" t="s">
        <v>63</v>
      </c>
      <c r="D142" s="240">
        <f>SUM(F142:CY142)</f>
        <v>5</v>
      </c>
      <c r="E142" s="239">
        <f>COUNTA(F142:CY142)-COUNTIF(F142:CY142,"=*-*")</f>
        <v>1</v>
      </c>
      <c r="F142" s="162"/>
      <c r="G142" s="161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>
        <v>5</v>
      </c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79"/>
      <c r="BL142" s="298"/>
      <c r="BM142" s="297"/>
      <c r="BN142" s="297"/>
      <c r="BO142" s="258"/>
      <c r="BP142" s="258"/>
      <c r="BQ142" s="258"/>
      <c r="BR142" s="258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</row>
    <row r="143" spans="1:254" ht="15" customHeight="1">
      <c r="A143" s="97"/>
      <c r="B143" s="117" t="s">
        <v>143</v>
      </c>
      <c r="C143" s="147" t="s">
        <v>21</v>
      </c>
      <c r="D143" s="240">
        <f>SUM(F143:CY143)</f>
        <v>4</v>
      </c>
      <c r="E143" s="239">
        <f>COUNTA(F143:CY143)-COUNTIF(F143:CY143,"=*-*")</f>
        <v>1</v>
      </c>
      <c r="F143" s="162"/>
      <c r="G143" s="161"/>
      <c r="H143" s="80"/>
      <c r="I143" s="80"/>
      <c r="J143" s="80"/>
      <c r="K143" s="80"/>
      <c r="L143" s="80"/>
      <c r="M143" s="80"/>
      <c r="N143" s="80">
        <v>4</v>
      </c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79"/>
      <c r="BL143" s="298"/>
      <c r="BM143" s="297"/>
      <c r="BN143" s="297"/>
      <c r="BO143" s="258"/>
      <c r="BP143" s="258"/>
      <c r="BQ143" s="258"/>
      <c r="BR143" s="258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</row>
    <row r="144" spans="1:254" ht="15" customHeight="1">
      <c r="A144" s="97"/>
      <c r="B144" s="117" t="s">
        <v>197</v>
      </c>
      <c r="C144" s="147" t="s">
        <v>18</v>
      </c>
      <c r="D144" s="240">
        <f>SUM(F144:CY144)</f>
        <v>4</v>
      </c>
      <c r="E144" s="239">
        <f>COUNTA(F144:CY144)-COUNTIF(F144:CY144,"=*-*")</f>
        <v>1</v>
      </c>
      <c r="F144" s="162"/>
      <c r="G144" s="161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>
        <v>4</v>
      </c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79"/>
      <c r="BL144" s="298"/>
      <c r="BM144" s="297"/>
      <c r="BN144" s="297"/>
      <c r="BO144" s="258"/>
      <c r="BP144" s="258"/>
      <c r="BQ144" s="258"/>
      <c r="BR144" s="258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</row>
    <row r="145" spans="1:254" ht="15" customHeight="1">
      <c r="A145" s="97"/>
      <c r="B145" s="117" t="s">
        <v>231</v>
      </c>
      <c r="C145" s="147" t="s">
        <v>31</v>
      </c>
      <c r="D145" s="240">
        <f>SUM(F145:CY145)</f>
        <v>4</v>
      </c>
      <c r="E145" s="239">
        <f>COUNTA(F145:CY145)-COUNTIF(F145:CY145,"=*-*")</f>
        <v>1</v>
      </c>
      <c r="F145" s="162"/>
      <c r="G145" s="161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>
        <v>4</v>
      </c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79"/>
      <c r="BL145" s="298"/>
      <c r="BM145" s="297"/>
      <c r="BN145" s="297"/>
      <c r="BO145" s="258"/>
      <c r="BP145" s="258"/>
      <c r="BQ145" s="258"/>
      <c r="BR145" s="258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</row>
    <row r="146" spans="1:254" ht="15" customHeight="1">
      <c r="A146" s="97"/>
      <c r="B146" s="117" t="s">
        <v>81</v>
      </c>
      <c r="C146" s="147" t="s">
        <v>29</v>
      </c>
      <c r="D146" s="240">
        <f>SUM(F146:CY146)</f>
        <v>3</v>
      </c>
      <c r="E146" s="239">
        <f>COUNTA(F146:CY146)-COUNTIF(F146:CY146,"=*-*")</f>
        <v>1</v>
      </c>
      <c r="F146" s="162"/>
      <c r="G146" s="161">
        <v>3</v>
      </c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79"/>
      <c r="BL146" s="298"/>
      <c r="BM146" s="297"/>
      <c r="BN146" s="297"/>
      <c r="BO146" s="258"/>
      <c r="BP146" s="258"/>
      <c r="BQ146" s="258"/>
      <c r="BR146" s="258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</row>
    <row r="147" spans="1:254" ht="15" customHeight="1">
      <c r="A147" s="97"/>
      <c r="B147" s="117" t="s">
        <v>212</v>
      </c>
      <c r="C147" s="147" t="s">
        <v>21</v>
      </c>
      <c r="D147" s="240">
        <f>SUM(F147:CY147)</f>
        <v>3</v>
      </c>
      <c r="E147" s="239">
        <f>COUNTA(F147:CY147)-COUNTIF(F147:CY147,"=*-*")</f>
        <v>1</v>
      </c>
      <c r="F147" s="162"/>
      <c r="G147" s="161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>
        <v>3</v>
      </c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79"/>
      <c r="BL147" s="298"/>
      <c r="BM147" s="297"/>
      <c r="BN147" s="297"/>
      <c r="BO147" s="258"/>
      <c r="BP147" s="258"/>
      <c r="BQ147" s="258"/>
      <c r="BR147" s="258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</row>
    <row r="148" spans="1:254" ht="15" customHeight="1">
      <c r="A148" s="97"/>
      <c r="B148" s="117" t="s">
        <v>98</v>
      </c>
      <c r="C148" s="147" t="s">
        <v>66</v>
      </c>
      <c r="D148" s="240">
        <f>SUM(F148:CY148)</f>
        <v>2</v>
      </c>
      <c r="E148" s="239">
        <f>COUNTA(F148:CY148)-COUNTIF(F148:CY148,"=*-*")</f>
        <v>1</v>
      </c>
      <c r="F148" s="162"/>
      <c r="G148" s="161"/>
      <c r="H148" s="80">
        <v>2</v>
      </c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79"/>
      <c r="BL148" s="298"/>
      <c r="BM148" s="297"/>
      <c r="BN148" s="297"/>
      <c r="BO148" s="258"/>
      <c r="BP148" s="258"/>
      <c r="BQ148" s="258"/>
      <c r="BR148" s="258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</row>
    <row r="149" spans="1:254" ht="15" customHeight="1">
      <c r="A149" s="97"/>
      <c r="B149" s="117" t="s">
        <v>145</v>
      </c>
      <c r="C149" s="147" t="s">
        <v>21</v>
      </c>
      <c r="D149" s="240">
        <f>SUM(F149:CY149)</f>
        <v>2</v>
      </c>
      <c r="E149" s="239">
        <f>COUNTA(F149:CY149)-COUNTIF(F149:CY149,"=*-*")</f>
        <v>1</v>
      </c>
      <c r="F149" s="162"/>
      <c r="G149" s="161"/>
      <c r="H149" s="80"/>
      <c r="I149" s="80"/>
      <c r="J149" s="80"/>
      <c r="K149" s="80"/>
      <c r="L149" s="80"/>
      <c r="M149" s="80"/>
      <c r="N149" s="80">
        <v>2</v>
      </c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79"/>
      <c r="BL149" s="298"/>
      <c r="BM149" s="297"/>
      <c r="BN149" s="297"/>
      <c r="BO149" s="258"/>
      <c r="BP149" s="258"/>
      <c r="BQ149" s="258"/>
      <c r="BR149" s="258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</row>
    <row r="150" spans="1:254" ht="15" customHeight="1">
      <c r="A150" s="97"/>
      <c r="B150" s="117" t="s">
        <v>166</v>
      </c>
      <c r="C150" s="147" t="s">
        <v>61</v>
      </c>
      <c r="D150" s="240">
        <f>SUM(F150:CY150)</f>
        <v>2</v>
      </c>
      <c r="E150" s="239">
        <f>COUNTA(F150:CY150)-COUNTIF(F150:CY150,"=*-*")</f>
        <v>1</v>
      </c>
      <c r="F150" s="162"/>
      <c r="G150" s="161"/>
      <c r="H150" s="80"/>
      <c r="I150" s="80"/>
      <c r="J150" s="80"/>
      <c r="K150" s="80"/>
      <c r="L150" s="80"/>
      <c r="M150" s="80"/>
      <c r="N150" s="80"/>
      <c r="O150" s="80"/>
      <c r="P150" s="80">
        <v>2</v>
      </c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79"/>
      <c r="BL150" s="298"/>
      <c r="BM150" s="297"/>
      <c r="BN150" s="297"/>
      <c r="BO150" s="258"/>
      <c r="BP150" s="258"/>
      <c r="BQ150" s="258"/>
      <c r="BR150" s="258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</row>
    <row r="151" spans="1:254" ht="15" customHeight="1">
      <c r="A151" s="97"/>
      <c r="B151" s="117" t="s">
        <v>213</v>
      </c>
      <c r="C151" s="147" t="s">
        <v>66</v>
      </c>
      <c r="D151" s="240">
        <f>SUM(F151:CY151)</f>
        <v>2</v>
      </c>
      <c r="E151" s="239">
        <f>COUNTA(F151:CY151)-COUNTIF(F151:CY151,"=*-*")</f>
        <v>1</v>
      </c>
      <c r="F151" s="162"/>
      <c r="G151" s="161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>
        <v>2</v>
      </c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79"/>
      <c r="BL151" s="298"/>
      <c r="BM151" s="297"/>
      <c r="BN151" s="297"/>
      <c r="BO151" s="258"/>
      <c r="BP151" s="258"/>
      <c r="BQ151" s="258"/>
      <c r="BR151" s="258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</row>
    <row r="152" spans="1:254" ht="15" customHeight="1">
      <c r="A152" s="97"/>
      <c r="B152" s="117" t="s">
        <v>220</v>
      </c>
      <c r="C152" s="147" t="s">
        <v>66</v>
      </c>
      <c r="D152" s="240">
        <f>SUM(F152:CY152)</f>
        <v>2</v>
      </c>
      <c r="E152" s="239">
        <f>COUNTA(F152:CY152)-COUNTIF(F152:CY152,"=*-*")</f>
        <v>1</v>
      </c>
      <c r="F152" s="162"/>
      <c r="G152" s="161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>
        <v>2</v>
      </c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79"/>
      <c r="BL152" s="298"/>
      <c r="BM152" s="297"/>
      <c r="BN152" s="297"/>
      <c r="BO152" s="258"/>
      <c r="BP152" s="258"/>
      <c r="BQ152" s="258"/>
      <c r="BR152" s="258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</row>
    <row r="153" spans="1:254" ht="15" customHeight="1">
      <c r="A153" s="97"/>
      <c r="B153" s="117" t="s">
        <v>119</v>
      </c>
      <c r="C153" s="147" t="s">
        <v>38</v>
      </c>
      <c r="D153" s="240">
        <f>SUM(F153:CY153)</f>
        <v>1</v>
      </c>
      <c r="E153" s="239">
        <f>COUNTA(F153:CY153)-COUNTIF(F153:CY153,"=*-*")</f>
        <v>1</v>
      </c>
      <c r="F153" s="162"/>
      <c r="G153" s="161"/>
      <c r="H153" s="80"/>
      <c r="I153" s="80">
        <v>1</v>
      </c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79"/>
      <c r="BL153" s="298"/>
      <c r="BM153" s="297"/>
      <c r="BN153" s="297"/>
      <c r="BO153" s="258"/>
      <c r="BP153" s="258"/>
      <c r="BQ153" s="258"/>
      <c r="BR153" s="258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</row>
    <row r="154" spans="1:254" ht="15" customHeight="1">
      <c r="A154" s="97"/>
      <c r="B154" s="117"/>
      <c r="C154" s="147"/>
      <c r="D154" s="240">
        <f>SUM(F154:CY154)</f>
        <v>0</v>
      </c>
      <c r="E154" s="239">
        <f>COUNTA(F154:CY154)-COUNTIF(F154:CY154,"=*-*")</f>
        <v>0</v>
      </c>
      <c r="F154" s="162"/>
      <c r="G154" s="161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79"/>
      <c r="BL154" s="298"/>
      <c r="BM154" s="297"/>
      <c r="BN154" s="297"/>
      <c r="BO154" s="258"/>
      <c r="BP154" s="258"/>
      <c r="BQ154" s="258"/>
      <c r="BR154" s="258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</row>
    <row r="155" spans="1:254" ht="15" customHeight="1">
      <c r="A155" s="220"/>
      <c r="B155" s="221"/>
      <c r="C155" s="221"/>
      <c r="D155" s="222"/>
      <c r="E155" s="222"/>
      <c r="F155" s="223"/>
      <c r="G155" s="230"/>
      <c r="H155" s="224"/>
      <c r="I155" s="225"/>
      <c r="J155" s="225"/>
      <c r="K155" s="224"/>
      <c r="L155" s="225"/>
      <c r="M155" s="224"/>
      <c r="N155" s="224"/>
      <c r="O155" s="224"/>
      <c r="P155" s="224"/>
      <c r="Q155" s="224"/>
      <c r="R155" s="225"/>
      <c r="S155" s="225"/>
      <c r="T155" s="224"/>
      <c r="U155" s="224"/>
      <c r="V155" s="224"/>
      <c r="W155" s="224"/>
      <c r="X155" s="224"/>
      <c r="Y155" s="226"/>
      <c r="Z155" s="226"/>
      <c r="AA155" s="226"/>
      <c r="AB155" s="228"/>
      <c r="AC155" s="226"/>
      <c r="AD155" s="226"/>
      <c r="AE155" s="226"/>
      <c r="AF155" s="231"/>
      <c r="AG155" s="226"/>
      <c r="AH155" s="226"/>
      <c r="AI155" s="228"/>
      <c r="AJ155" s="228"/>
      <c r="AK155" s="226"/>
      <c r="AL155" s="228"/>
      <c r="AM155" s="226"/>
      <c r="AN155" s="226"/>
      <c r="AO155" s="226"/>
      <c r="AP155" s="226"/>
      <c r="AQ155" s="226"/>
      <c r="AR155" s="264"/>
      <c r="AS155" s="264"/>
      <c r="AT155" s="264"/>
      <c r="AU155" s="226"/>
      <c r="AV155" s="226"/>
      <c r="AW155" s="264"/>
      <c r="AX155" s="264"/>
      <c r="AY155" s="264"/>
      <c r="AZ155" s="264"/>
      <c r="BA155" s="264"/>
      <c r="BB155" s="264"/>
      <c r="BC155" s="264"/>
      <c r="BD155" s="264"/>
      <c r="BE155" s="264"/>
      <c r="BF155" s="264"/>
      <c r="BG155" s="264"/>
      <c r="BH155" s="264"/>
      <c r="BI155" s="264"/>
      <c r="BJ155" s="264"/>
      <c r="BK155" s="264"/>
      <c r="BL155" s="296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ht="15" customHeight="1">
      <c r="A156" s="148" t="s">
        <v>12</v>
      </c>
      <c r="B156" s="149"/>
      <c r="C156" s="149"/>
      <c r="D156" s="149"/>
      <c r="E156" s="149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4"/>
      <c r="T156" s="164"/>
      <c r="U156" s="165"/>
      <c r="V156" s="165"/>
      <c r="W156" s="165"/>
      <c r="X156" s="165"/>
      <c r="Y156" s="137"/>
      <c r="Z156" s="39"/>
      <c r="AA156" s="39"/>
      <c r="AB156" s="39"/>
      <c r="AC156" s="39"/>
      <c r="AD156" s="39"/>
      <c r="AE156" s="137"/>
      <c r="AF156" s="137"/>
      <c r="AG156" s="39"/>
      <c r="AH156" s="39"/>
      <c r="AI156" s="137"/>
      <c r="AJ156" s="137"/>
      <c r="AK156" s="137"/>
      <c r="AL156" s="137"/>
      <c r="AM156" s="137"/>
      <c r="AN156" s="151"/>
      <c r="AO156" s="137"/>
      <c r="AP156" s="137"/>
      <c r="AQ156" s="137"/>
      <c r="AR156" s="265"/>
      <c r="AS156" s="265"/>
      <c r="AT156" s="265"/>
      <c r="AU156" s="150"/>
      <c r="AV156" s="150"/>
      <c r="AW156" s="265"/>
      <c r="AX156" s="265"/>
      <c r="AY156" s="265"/>
      <c r="AZ156" s="265"/>
      <c r="BA156" s="265"/>
      <c r="BB156" s="265"/>
      <c r="BC156" s="276"/>
      <c r="BD156" s="276"/>
      <c r="BE156" s="276"/>
      <c r="BF156" s="276"/>
      <c r="BG156" s="276"/>
      <c r="BH156" s="276"/>
      <c r="BI156" s="276"/>
      <c r="BJ156" s="276"/>
      <c r="BK156" s="276"/>
      <c r="BL156" s="296"/>
      <c r="BM156" s="22"/>
      <c r="BN156" s="22"/>
      <c r="BO156" s="22"/>
      <c r="BP156" s="22"/>
      <c r="BQ156" s="22"/>
      <c r="BR156" s="22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</row>
    <row r="157" spans="1:254" ht="15">
      <c r="A157" s="97">
        <v>1</v>
      </c>
      <c r="B157" s="113" t="s">
        <v>120</v>
      </c>
      <c r="C157" s="114" t="s">
        <v>38</v>
      </c>
      <c r="D157" s="238">
        <f>SUM(F157:CY157)</f>
        <v>165</v>
      </c>
      <c r="E157" s="239">
        <f>COUNTA(F157:CY157)-COUNTIF(F157:CY157,"=*-*")</f>
        <v>25</v>
      </c>
      <c r="F157" s="160"/>
      <c r="G157" s="160"/>
      <c r="H157" s="80"/>
      <c r="I157" s="80">
        <v>5</v>
      </c>
      <c r="J157" s="80">
        <v>10</v>
      </c>
      <c r="K157" s="80">
        <v>5</v>
      </c>
      <c r="L157" s="80"/>
      <c r="M157" s="80">
        <v>9</v>
      </c>
      <c r="N157" s="80"/>
      <c r="O157" s="80">
        <v>10</v>
      </c>
      <c r="P157" s="80"/>
      <c r="Q157" s="80">
        <v>3</v>
      </c>
      <c r="R157" s="80">
        <v>4</v>
      </c>
      <c r="S157" s="80">
        <v>5</v>
      </c>
      <c r="T157" s="80"/>
      <c r="U157" s="80"/>
      <c r="V157" s="80"/>
      <c r="W157" s="80">
        <v>7</v>
      </c>
      <c r="X157" s="80"/>
      <c r="Y157" s="80">
        <v>2</v>
      </c>
      <c r="Z157" s="80">
        <v>5</v>
      </c>
      <c r="AA157" s="80">
        <v>1</v>
      </c>
      <c r="AB157" s="80">
        <v>14</v>
      </c>
      <c r="AC157" s="80">
        <v>7</v>
      </c>
      <c r="AD157" s="80"/>
      <c r="AE157" s="80"/>
      <c r="AF157" s="80"/>
      <c r="AG157" s="80">
        <v>14</v>
      </c>
      <c r="AH157" s="80">
        <v>7</v>
      </c>
      <c r="AI157" s="80">
        <v>7</v>
      </c>
      <c r="AJ157" s="80"/>
      <c r="AK157" s="80"/>
      <c r="AL157" s="80">
        <v>7</v>
      </c>
      <c r="AM157" s="80">
        <v>5</v>
      </c>
      <c r="AN157" s="80">
        <v>10</v>
      </c>
      <c r="AO157" s="80"/>
      <c r="AP157" s="80"/>
      <c r="AQ157" s="80">
        <v>5</v>
      </c>
      <c r="AR157" s="80">
        <v>10</v>
      </c>
      <c r="AS157" s="80">
        <v>5</v>
      </c>
      <c r="AT157" s="80">
        <v>3</v>
      </c>
      <c r="AU157" s="80">
        <v>5</v>
      </c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79"/>
      <c r="BL157" s="298"/>
      <c r="BM157" s="258"/>
      <c r="BN157" s="258"/>
      <c r="BO157" s="258"/>
      <c r="BP157" s="258"/>
      <c r="BQ157" s="258"/>
      <c r="BR157" s="258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</row>
    <row r="158" spans="1:254" ht="15">
      <c r="A158" s="66">
        <v>2</v>
      </c>
      <c r="B158" s="117" t="s">
        <v>122</v>
      </c>
      <c r="C158" s="117" t="s">
        <v>18</v>
      </c>
      <c r="D158" s="238">
        <f>SUM(F158:CY158)</f>
        <v>124</v>
      </c>
      <c r="E158" s="239">
        <f>COUNTA(F158:CY158)-COUNTIF(F158:CY158,"=*-*")</f>
        <v>19</v>
      </c>
      <c r="F158" s="160"/>
      <c r="G158" s="160"/>
      <c r="H158" s="80"/>
      <c r="I158" s="80">
        <v>3</v>
      </c>
      <c r="J158" s="80">
        <v>7</v>
      </c>
      <c r="K158" s="80">
        <v>3</v>
      </c>
      <c r="L158" s="80"/>
      <c r="M158" s="80">
        <v>6</v>
      </c>
      <c r="N158" s="80"/>
      <c r="O158" s="80">
        <v>7</v>
      </c>
      <c r="P158" s="80"/>
      <c r="Q158" s="80">
        <v>1</v>
      </c>
      <c r="R158" s="80"/>
      <c r="S158" s="80">
        <v>3</v>
      </c>
      <c r="T158" s="80"/>
      <c r="U158" s="80">
        <v>7</v>
      </c>
      <c r="V158" s="80"/>
      <c r="W158" s="80"/>
      <c r="X158" s="80">
        <v>3</v>
      </c>
      <c r="Y158" s="80"/>
      <c r="Z158" s="80">
        <v>2</v>
      </c>
      <c r="AA158" s="80">
        <v>1</v>
      </c>
      <c r="AB158" s="80">
        <v>10</v>
      </c>
      <c r="AC158" s="80"/>
      <c r="AD158" s="80"/>
      <c r="AE158" s="80">
        <v>7</v>
      </c>
      <c r="AF158" s="80">
        <v>30</v>
      </c>
      <c r="AG158" s="80"/>
      <c r="AH158" s="80">
        <v>5</v>
      </c>
      <c r="AI158" s="80"/>
      <c r="AJ158" s="80">
        <v>9</v>
      </c>
      <c r="AK158" s="80"/>
      <c r="AL158" s="80">
        <v>5</v>
      </c>
      <c r="AM158" s="80"/>
      <c r="AN158" s="80"/>
      <c r="AO158" s="80">
        <v>5</v>
      </c>
      <c r="AP158" s="80"/>
      <c r="AQ158" s="80"/>
      <c r="AR158" s="80"/>
      <c r="AS158" s="80"/>
      <c r="AT158" s="80"/>
      <c r="AU158" s="80"/>
      <c r="AV158" s="80"/>
      <c r="AW158" s="80">
        <v>10</v>
      </c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79"/>
      <c r="BL158" s="298"/>
      <c r="BM158" s="258"/>
      <c r="BN158" s="258"/>
      <c r="BO158" s="258"/>
      <c r="BP158" s="258"/>
      <c r="BQ158" s="258"/>
      <c r="BR158" s="258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</row>
    <row r="159" spans="1:254" ht="15">
      <c r="A159" s="66">
        <v>3</v>
      </c>
      <c r="B159" s="117" t="s">
        <v>186</v>
      </c>
      <c r="C159" s="117" t="s">
        <v>29</v>
      </c>
      <c r="D159" s="238">
        <f>SUM(F159:CY159)</f>
        <v>121</v>
      </c>
      <c r="E159" s="239">
        <f>COUNTA(F159:CY159)-COUNTIF(F159:CY159,"=*-*")</f>
        <v>11</v>
      </c>
      <c r="F159" s="160"/>
      <c r="G159" s="16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>
        <v>14</v>
      </c>
      <c r="S159" s="80"/>
      <c r="T159" s="80"/>
      <c r="U159" s="80"/>
      <c r="V159" s="80"/>
      <c r="W159" s="80"/>
      <c r="X159" s="80">
        <v>10</v>
      </c>
      <c r="Y159" s="80">
        <v>10</v>
      </c>
      <c r="Z159" s="80">
        <v>10</v>
      </c>
      <c r="AA159" s="80">
        <v>7</v>
      </c>
      <c r="AB159" s="80"/>
      <c r="AC159" s="80"/>
      <c r="AD159" s="80"/>
      <c r="AE159" s="80">
        <v>10</v>
      </c>
      <c r="AF159" s="80"/>
      <c r="AG159" s="80"/>
      <c r="AH159" s="80">
        <v>10</v>
      </c>
      <c r="AI159" s="80"/>
      <c r="AJ159" s="80"/>
      <c r="AK159" s="80"/>
      <c r="AL159" s="80">
        <v>10</v>
      </c>
      <c r="AM159" s="80">
        <v>10</v>
      </c>
      <c r="AN159" s="80"/>
      <c r="AO159" s="80">
        <v>10</v>
      </c>
      <c r="AP159" s="80"/>
      <c r="AQ159" s="80"/>
      <c r="AR159" s="80">
        <v>20</v>
      </c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79"/>
      <c r="BL159" s="298"/>
      <c r="BM159" s="258"/>
      <c r="BN159" s="258"/>
      <c r="BO159" s="258"/>
      <c r="BP159" s="258"/>
      <c r="BQ159" s="258"/>
      <c r="BR159" s="258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</row>
    <row r="160" spans="1:254" ht="15">
      <c r="A160" s="66">
        <v>4</v>
      </c>
      <c r="B160" s="117" t="s">
        <v>26</v>
      </c>
      <c r="C160" s="117" t="s">
        <v>14</v>
      </c>
      <c r="D160" s="238">
        <f>SUM(F160:CY160)</f>
        <v>115</v>
      </c>
      <c r="E160" s="239">
        <f>COUNTA(F160:CY160)-COUNTIF(F160:CY160,"=*-*")</f>
        <v>13</v>
      </c>
      <c r="F160" s="160">
        <v>14</v>
      </c>
      <c r="G160" s="160">
        <v>10</v>
      </c>
      <c r="H160" s="80">
        <v>7</v>
      </c>
      <c r="I160" s="80"/>
      <c r="J160" s="80"/>
      <c r="K160" s="80">
        <v>10</v>
      </c>
      <c r="L160" s="80">
        <v>7</v>
      </c>
      <c r="M160" s="80">
        <v>15</v>
      </c>
      <c r="N160" s="80"/>
      <c r="O160" s="80"/>
      <c r="P160" s="80"/>
      <c r="Q160" s="80">
        <v>5</v>
      </c>
      <c r="R160" s="80"/>
      <c r="S160" s="80">
        <v>10</v>
      </c>
      <c r="T160" s="80"/>
      <c r="U160" s="80">
        <v>10</v>
      </c>
      <c r="V160" s="80"/>
      <c r="W160" s="80">
        <v>10</v>
      </c>
      <c r="X160" s="80">
        <v>7</v>
      </c>
      <c r="Y160" s="80">
        <v>7</v>
      </c>
      <c r="Z160" s="80">
        <v>3</v>
      </c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79"/>
      <c r="BL160" s="298"/>
      <c r="BM160" s="258"/>
      <c r="BN160" s="258"/>
      <c r="BO160" s="258"/>
      <c r="BP160" s="258"/>
      <c r="BQ160" s="258"/>
      <c r="BR160" s="258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</row>
    <row r="161" spans="1:254" ht="15">
      <c r="A161" s="66">
        <v>5</v>
      </c>
      <c r="B161" s="117" t="s">
        <v>121</v>
      </c>
      <c r="C161" s="117" t="s">
        <v>18</v>
      </c>
      <c r="D161" s="238">
        <f>SUM(F161:CY161)</f>
        <v>110</v>
      </c>
      <c r="E161" s="239">
        <f>COUNTA(F161:CY161)-COUNTIF(F161:CY161,"=*-*")</f>
        <v>10</v>
      </c>
      <c r="F161" s="160"/>
      <c r="G161" s="160"/>
      <c r="H161" s="80"/>
      <c r="I161" s="80">
        <v>7</v>
      </c>
      <c r="J161" s="80"/>
      <c r="K161" s="80">
        <v>7</v>
      </c>
      <c r="L161" s="80"/>
      <c r="M161" s="80"/>
      <c r="N161" s="80">
        <v>7</v>
      </c>
      <c r="O161" s="80"/>
      <c r="P161" s="80"/>
      <c r="Q161" s="80"/>
      <c r="R161" s="80"/>
      <c r="S161" s="80"/>
      <c r="T161" s="80"/>
      <c r="U161" s="80"/>
      <c r="V161" s="80"/>
      <c r="W161" s="80"/>
      <c r="X161" s="80">
        <v>5</v>
      </c>
      <c r="Y161" s="80"/>
      <c r="Z161" s="80">
        <v>7</v>
      </c>
      <c r="AA161" s="80"/>
      <c r="AB161" s="80">
        <v>20</v>
      </c>
      <c r="AC161" s="80"/>
      <c r="AD161" s="80"/>
      <c r="AE161" s="80"/>
      <c r="AF161" s="80"/>
      <c r="AG161" s="80"/>
      <c r="AH161" s="80"/>
      <c r="AI161" s="80"/>
      <c r="AJ161" s="80">
        <v>30</v>
      </c>
      <c r="AK161" s="80"/>
      <c r="AL161" s="80"/>
      <c r="AM161" s="80"/>
      <c r="AN161" s="80"/>
      <c r="AO161" s="80"/>
      <c r="AP161" s="80"/>
      <c r="AQ161" s="80">
        <v>10</v>
      </c>
      <c r="AR161" s="80"/>
      <c r="AS161" s="80"/>
      <c r="AT161" s="80">
        <v>7</v>
      </c>
      <c r="AU161" s="80">
        <v>10</v>
      </c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79"/>
      <c r="BL161" s="298"/>
      <c r="BM161" s="258"/>
      <c r="BN161" s="258"/>
      <c r="BO161" s="258"/>
      <c r="BP161" s="258"/>
      <c r="BQ161" s="258"/>
      <c r="BR161" s="258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</row>
    <row r="162" spans="1:254" ht="15">
      <c r="A162" s="66">
        <v>6</v>
      </c>
      <c r="B162" s="117" t="s">
        <v>214</v>
      </c>
      <c r="C162" s="117" t="s">
        <v>66</v>
      </c>
      <c r="D162" s="238">
        <f>SUM(F162:CY162)</f>
        <v>69</v>
      </c>
      <c r="E162" s="239">
        <f>COUNTA(F162:CY162)-COUNTIF(F162:CY162,"=*-*")</f>
        <v>9</v>
      </c>
      <c r="F162" s="160"/>
      <c r="G162" s="16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>
        <v>1</v>
      </c>
      <c r="AA162" s="80"/>
      <c r="AB162" s="80"/>
      <c r="AC162" s="80"/>
      <c r="AD162" s="80">
        <v>7</v>
      </c>
      <c r="AE162" s="80">
        <v>5</v>
      </c>
      <c r="AF162" s="80">
        <v>21</v>
      </c>
      <c r="AG162" s="80"/>
      <c r="AH162" s="80"/>
      <c r="AI162" s="80">
        <v>3</v>
      </c>
      <c r="AJ162" s="80">
        <v>15</v>
      </c>
      <c r="AK162" s="80"/>
      <c r="AL162" s="80"/>
      <c r="AM162" s="80"/>
      <c r="AN162" s="80">
        <v>7</v>
      </c>
      <c r="AO162" s="80">
        <v>7</v>
      </c>
      <c r="AP162" s="80"/>
      <c r="AQ162" s="80"/>
      <c r="AR162" s="80"/>
      <c r="AS162" s="80">
        <v>3</v>
      </c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79"/>
      <c r="BL162" s="298"/>
      <c r="BM162" s="258"/>
      <c r="BN162" s="258"/>
      <c r="BO162" s="258"/>
      <c r="BP162" s="258"/>
      <c r="BQ162" s="258"/>
      <c r="BR162" s="258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</row>
    <row r="163" spans="1:254" ht="15">
      <c r="A163" s="66">
        <v>7</v>
      </c>
      <c r="B163" s="117" t="s">
        <v>148</v>
      </c>
      <c r="C163" s="117" t="s">
        <v>146</v>
      </c>
      <c r="D163" s="238">
        <f>SUM(F163:CY163)</f>
        <v>62</v>
      </c>
      <c r="E163" s="239">
        <f>COUNTA(F163:CY163)-COUNTIF(F163:CY163,"=*-*")</f>
        <v>11</v>
      </c>
      <c r="F163" s="160"/>
      <c r="G163" s="160"/>
      <c r="H163" s="80"/>
      <c r="I163" s="80"/>
      <c r="J163" s="80"/>
      <c r="K163" s="80"/>
      <c r="L163" s="80"/>
      <c r="M163" s="80"/>
      <c r="N163" s="80">
        <v>3</v>
      </c>
      <c r="O163" s="80"/>
      <c r="P163" s="80">
        <v>10</v>
      </c>
      <c r="Q163" s="80">
        <v>2</v>
      </c>
      <c r="R163" s="80"/>
      <c r="S163" s="80">
        <v>7</v>
      </c>
      <c r="T163" s="80"/>
      <c r="U163" s="80"/>
      <c r="V163" s="80"/>
      <c r="W163" s="80"/>
      <c r="X163" s="80"/>
      <c r="Y163" s="80">
        <v>5</v>
      </c>
      <c r="Z163" s="80"/>
      <c r="AA163" s="80">
        <v>2</v>
      </c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>
        <v>7</v>
      </c>
      <c r="AN163" s="80"/>
      <c r="AO163" s="80"/>
      <c r="AP163" s="80"/>
      <c r="AQ163" s="80">
        <v>7</v>
      </c>
      <c r="AR163" s="80"/>
      <c r="AS163" s="80">
        <v>7</v>
      </c>
      <c r="AT163" s="80">
        <v>5</v>
      </c>
      <c r="AU163" s="80">
        <v>7</v>
      </c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79"/>
      <c r="BL163" s="298"/>
      <c r="BM163" s="258"/>
      <c r="BN163" s="258"/>
      <c r="BO163" s="258"/>
      <c r="BP163" s="258"/>
      <c r="BQ163" s="258"/>
      <c r="BR163" s="258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</row>
    <row r="164" spans="1:254" ht="15">
      <c r="A164" s="66">
        <v>8</v>
      </c>
      <c r="B164" s="117" t="s">
        <v>86</v>
      </c>
      <c r="C164" s="117" t="s">
        <v>66</v>
      </c>
      <c r="D164" s="238">
        <f>SUM(F164:CY164)</f>
        <v>61</v>
      </c>
      <c r="E164" s="239">
        <f>COUNTA(F164:CY164)-COUNTIF(F164:CY164,"=*-*")</f>
        <v>5</v>
      </c>
      <c r="F164" s="160"/>
      <c r="G164" s="160"/>
      <c r="H164" s="80">
        <v>10</v>
      </c>
      <c r="I164" s="80">
        <v>10</v>
      </c>
      <c r="J164" s="80"/>
      <c r="K164" s="80"/>
      <c r="L164" s="80">
        <v>10</v>
      </c>
      <c r="M164" s="80">
        <v>21</v>
      </c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>
        <v>10</v>
      </c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79"/>
      <c r="BL164" s="298"/>
      <c r="BM164" s="258"/>
      <c r="BN164" s="258"/>
      <c r="BO164" s="258"/>
      <c r="BP164" s="258"/>
      <c r="BQ164" s="258"/>
      <c r="BR164" s="258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</row>
    <row r="165" spans="1:254" ht="15">
      <c r="A165" s="66">
        <v>9</v>
      </c>
      <c r="B165" s="117" t="s">
        <v>227</v>
      </c>
      <c r="C165" s="117" t="s">
        <v>63</v>
      </c>
      <c r="D165" s="238">
        <f>SUM(F165:CY165)</f>
        <v>58</v>
      </c>
      <c r="E165" s="239">
        <f>COUNTA(F165:CY165)-COUNTIF(F165:CY165,"=*-*")</f>
        <v>6</v>
      </c>
      <c r="F165" s="160"/>
      <c r="G165" s="16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>
        <v>5</v>
      </c>
      <c r="AD165" s="80"/>
      <c r="AE165" s="80"/>
      <c r="AF165" s="80"/>
      <c r="AG165" s="80">
        <v>10</v>
      </c>
      <c r="AH165" s="80"/>
      <c r="AI165" s="80"/>
      <c r="AJ165" s="80">
        <v>21</v>
      </c>
      <c r="AK165" s="80"/>
      <c r="AL165" s="80"/>
      <c r="AM165" s="80">
        <v>3</v>
      </c>
      <c r="AN165" s="80"/>
      <c r="AO165" s="80"/>
      <c r="AP165" s="80">
        <v>5</v>
      </c>
      <c r="AQ165" s="80"/>
      <c r="AR165" s="80">
        <v>14</v>
      </c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79"/>
      <c r="BL165" s="298"/>
      <c r="BM165" s="258"/>
      <c r="BN165" s="258"/>
      <c r="BO165" s="258"/>
      <c r="BP165" s="258"/>
      <c r="BQ165" s="258"/>
      <c r="BR165" s="258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</row>
    <row r="166" spans="1:254" ht="15">
      <c r="A166" s="66">
        <v>10</v>
      </c>
      <c r="B166" s="117" t="s">
        <v>134</v>
      </c>
      <c r="C166" s="117" t="s">
        <v>63</v>
      </c>
      <c r="D166" s="238">
        <f>SUM(F166:CY166)</f>
        <v>57</v>
      </c>
      <c r="E166" s="239">
        <f>COUNTA(F166:CY166)-COUNTIF(F166:CY166,"=*-*")</f>
        <v>3</v>
      </c>
      <c r="F166" s="160"/>
      <c r="G166" s="160"/>
      <c r="H166" s="80"/>
      <c r="I166" s="80"/>
      <c r="J166" s="80"/>
      <c r="K166" s="80"/>
      <c r="L166" s="80"/>
      <c r="M166" s="80">
        <v>30</v>
      </c>
      <c r="N166" s="80"/>
      <c r="O166" s="80"/>
      <c r="P166" s="80"/>
      <c r="Q166" s="80"/>
      <c r="R166" s="80">
        <v>20</v>
      </c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>
        <v>7</v>
      </c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79"/>
      <c r="BL166" s="298"/>
      <c r="BM166" s="258"/>
      <c r="BN166" s="258"/>
      <c r="BO166" s="258"/>
      <c r="BP166" s="258"/>
      <c r="BQ166" s="258"/>
      <c r="BR166" s="258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</row>
    <row r="167" spans="1:254" ht="15">
      <c r="A167" s="66"/>
      <c r="B167" s="117" t="s">
        <v>221</v>
      </c>
      <c r="C167" s="117" t="s">
        <v>63</v>
      </c>
      <c r="D167" s="238">
        <f>SUM(F167:CY167)</f>
        <v>50</v>
      </c>
      <c r="E167" s="239">
        <f>COUNTA(F167:CY167)-COUNTIF(F167:CY167,"=*-*")</f>
        <v>4</v>
      </c>
      <c r="F167" s="160"/>
      <c r="G167" s="16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>
        <v>10</v>
      </c>
      <c r="AB167" s="80"/>
      <c r="AC167" s="80">
        <v>10</v>
      </c>
      <c r="AD167" s="80"/>
      <c r="AE167" s="80"/>
      <c r="AF167" s="80"/>
      <c r="AG167" s="80">
        <v>20</v>
      </c>
      <c r="AH167" s="80"/>
      <c r="AI167" s="80"/>
      <c r="AJ167" s="80"/>
      <c r="AK167" s="80"/>
      <c r="AL167" s="80"/>
      <c r="AM167" s="80"/>
      <c r="AN167" s="80"/>
      <c r="AO167" s="80"/>
      <c r="AP167" s="80">
        <v>10</v>
      </c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79"/>
      <c r="BL167" s="298"/>
      <c r="BM167" s="258"/>
      <c r="BN167" s="258"/>
      <c r="BO167" s="258"/>
      <c r="BP167" s="258"/>
      <c r="BQ167" s="258"/>
      <c r="BR167" s="258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</row>
    <row r="168" spans="1:254" ht="15">
      <c r="A168" s="66"/>
      <c r="B168" s="117" t="s">
        <v>22</v>
      </c>
      <c r="C168" s="117" t="s">
        <v>18</v>
      </c>
      <c r="D168" s="238">
        <f>SUM(F168:CY168)</f>
        <v>30</v>
      </c>
      <c r="E168" s="239">
        <f>COUNTA(F168:CY168)-COUNTIF(F168:CY168,"=*-*")</f>
        <v>2</v>
      </c>
      <c r="F168" s="160">
        <v>20</v>
      </c>
      <c r="G168" s="160"/>
      <c r="H168" s="80"/>
      <c r="I168" s="80"/>
      <c r="J168" s="80"/>
      <c r="K168" s="80"/>
      <c r="L168" s="80"/>
      <c r="M168" s="80"/>
      <c r="N168" s="80">
        <v>10</v>
      </c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79"/>
      <c r="BL168" s="298"/>
      <c r="BM168" s="258"/>
      <c r="BN168" s="258"/>
      <c r="BO168" s="258"/>
      <c r="BP168" s="258"/>
      <c r="BQ168" s="258"/>
      <c r="BR168" s="258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</row>
    <row r="169" spans="1:254" ht="15">
      <c r="A169" s="66"/>
      <c r="B169" s="117" t="s">
        <v>87</v>
      </c>
      <c r="C169" s="117" t="s">
        <v>66</v>
      </c>
      <c r="D169" s="238">
        <f>SUM(F169:CY169)</f>
        <v>30</v>
      </c>
      <c r="E169" s="239">
        <f>COUNTA(F169:CY169)-COUNTIF(F169:CY169,"=*-*")</f>
        <v>8</v>
      </c>
      <c r="F169" s="160"/>
      <c r="G169" s="160"/>
      <c r="H169" s="80">
        <v>5</v>
      </c>
      <c r="I169" s="80"/>
      <c r="J169" s="80"/>
      <c r="K169" s="80"/>
      <c r="L169" s="80">
        <v>5</v>
      </c>
      <c r="M169" s="80"/>
      <c r="N169" s="80"/>
      <c r="O169" s="80"/>
      <c r="P169" s="80"/>
      <c r="Q169" s="80"/>
      <c r="R169" s="80">
        <v>2</v>
      </c>
      <c r="S169" s="80"/>
      <c r="T169" s="80"/>
      <c r="U169" s="80"/>
      <c r="V169" s="80"/>
      <c r="W169" s="80"/>
      <c r="X169" s="80"/>
      <c r="Y169" s="80"/>
      <c r="Z169" s="80"/>
      <c r="AA169" s="80">
        <v>1</v>
      </c>
      <c r="AB169" s="80"/>
      <c r="AC169" s="80">
        <v>3</v>
      </c>
      <c r="AD169" s="80">
        <v>5</v>
      </c>
      <c r="AE169" s="80"/>
      <c r="AF169" s="80"/>
      <c r="AG169" s="80">
        <v>6</v>
      </c>
      <c r="AH169" s="80"/>
      <c r="AI169" s="80"/>
      <c r="AJ169" s="80"/>
      <c r="AK169" s="80"/>
      <c r="AL169" s="80"/>
      <c r="AM169" s="80"/>
      <c r="AN169" s="80"/>
      <c r="AO169" s="80"/>
      <c r="AP169" s="80">
        <v>3</v>
      </c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79"/>
      <c r="BL169" s="298"/>
      <c r="BM169" s="258"/>
      <c r="BN169" s="258"/>
      <c r="BO169" s="258"/>
      <c r="BP169" s="258"/>
      <c r="BQ169" s="258"/>
      <c r="BR169" s="258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</row>
    <row r="170" spans="1:254" ht="15">
      <c r="A170" s="66"/>
      <c r="B170" s="117" t="s">
        <v>82</v>
      </c>
      <c r="C170" s="117" t="s">
        <v>38</v>
      </c>
      <c r="D170" s="238">
        <f>SUM(F170:CY170)</f>
        <v>29</v>
      </c>
      <c r="E170" s="239">
        <f>COUNTA(F170:CY170)-COUNTIF(F170:CY170,"=*-*")</f>
        <v>8</v>
      </c>
      <c r="F170" s="160"/>
      <c r="G170" s="160">
        <v>7</v>
      </c>
      <c r="H170" s="80">
        <v>3</v>
      </c>
      <c r="I170" s="80"/>
      <c r="J170" s="80"/>
      <c r="K170" s="80"/>
      <c r="L170" s="80">
        <v>3</v>
      </c>
      <c r="M170" s="80"/>
      <c r="N170" s="80"/>
      <c r="O170" s="80"/>
      <c r="P170" s="80">
        <v>7</v>
      </c>
      <c r="Q170" s="80"/>
      <c r="R170" s="80">
        <v>2</v>
      </c>
      <c r="S170" s="80"/>
      <c r="T170" s="80"/>
      <c r="U170" s="80">
        <v>5</v>
      </c>
      <c r="V170" s="80"/>
      <c r="W170" s="80"/>
      <c r="X170" s="80"/>
      <c r="Y170" s="80">
        <v>1</v>
      </c>
      <c r="Z170" s="80"/>
      <c r="AA170" s="80">
        <v>1</v>
      </c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79"/>
      <c r="BL170" s="298"/>
      <c r="BM170" s="258"/>
      <c r="BN170" s="258"/>
      <c r="BO170" s="258"/>
      <c r="BP170" s="258"/>
      <c r="BQ170" s="258"/>
      <c r="BR170" s="258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</row>
    <row r="171" spans="1:254" ht="15">
      <c r="A171" s="66"/>
      <c r="B171" s="117" t="s">
        <v>207</v>
      </c>
      <c r="C171" s="117" t="s">
        <v>21</v>
      </c>
      <c r="D171" s="238">
        <f>SUM(F171:CY171)</f>
        <v>26</v>
      </c>
      <c r="E171" s="239">
        <f>COUNTA(F171:CY171)-COUNTIF(F171:CY171,"=*-*")</f>
        <v>4</v>
      </c>
      <c r="F171" s="160"/>
      <c r="G171" s="16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>
        <v>1</v>
      </c>
      <c r="Z171" s="80"/>
      <c r="AA171" s="80"/>
      <c r="AB171" s="80"/>
      <c r="AC171" s="80"/>
      <c r="AD171" s="80">
        <v>10</v>
      </c>
      <c r="AE171" s="80"/>
      <c r="AF171" s="80"/>
      <c r="AG171" s="80"/>
      <c r="AH171" s="80"/>
      <c r="AI171" s="80">
        <v>5</v>
      </c>
      <c r="AJ171" s="80"/>
      <c r="AK171" s="80"/>
      <c r="AL171" s="80"/>
      <c r="AM171" s="80"/>
      <c r="AN171" s="80"/>
      <c r="AO171" s="80"/>
      <c r="AP171" s="80"/>
      <c r="AQ171" s="80"/>
      <c r="AR171" s="80"/>
      <c r="AS171" s="80">
        <v>10</v>
      </c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79"/>
      <c r="BL171" s="298"/>
      <c r="BM171" s="258"/>
      <c r="BN171" s="258"/>
      <c r="BO171" s="258"/>
      <c r="BP171" s="258"/>
      <c r="BQ171" s="258"/>
      <c r="BR171" s="258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</row>
    <row r="172" spans="1:254" ht="15">
      <c r="A172" s="66"/>
      <c r="B172" s="117" t="s">
        <v>188</v>
      </c>
      <c r="C172" s="117" t="s">
        <v>146</v>
      </c>
      <c r="D172" s="238">
        <f>SUM(F172:CY172)</f>
        <v>22</v>
      </c>
      <c r="E172" s="239">
        <f>COUNTA(F172:CY172)-COUNTIF(F172:CY172,"=*-*")</f>
        <v>4</v>
      </c>
      <c r="F172" s="160"/>
      <c r="G172" s="16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>
        <v>6</v>
      </c>
      <c r="S172" s="80"/>
      <c r="T172" s="80"/>
      <c r="U172" s="80"/>
      <c r="V172" s="80"/>
      <c r="W172" s="80"/>
      <c r="X172" s="80"/>
      <c r="Y172" s="80">
        <v>3</v>
      </c>
      <c r="Z172" s="80"/>
      <c r="AA172" s="80">
        <v>3</v>
      </c>
      <c r="AB172" s="80"/>
      <c r="AC172" s="80"/>
      <c r="AD172" s="80"/>
      <c r="AE172" s="80"/>
      <c r="AF172" s="80"/>
      <c r="AG172" s="80"/>
      <c r="AH172" s="80"/>
      <c r="AI172" s="80">
        <v>10</v>
      </c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79"/>
      <c r="BL172" s="298"/>
      <c r="BM172" s="258"/>
      <c r="BN172" s="258"/>
      <c r="BO172" s="258"/>
      <c r="BP172" s="258"/>
      <c r="BQ172" s="258"/>
      <c r="BR172" s="258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</row>
    <row r="173" spans="1:254" ht="15">
      <c r="A173" s="66"/>
      <c r="B173" s="117" t="s">
        <v>170</v>
      </c>
      <c r="C173" s="117" t="s">
        <v>61</v>
      </c>
      <c r="D173" s="238">
        <f>SUM(F173:CY173)</f>
        <v>12</v>
      </c>
      <c r="E173" s="239">
        <f>COUNTA(F173:CY173)-COUNTIF(F173:CY173,"=*-*")</f>
        <v>2</v>
      </c>
      <c r="F173" s="160"/>
      <c r="G173" s="160"/>
      <c r="H173" s="80"/>
      <c r="I173" s="80"/>
      <c r="J173" s="80"/>
      <c r="K173" s="80"/>
      <c r="L173" s="80"/>
      <c r="M173" s="80"/>
      <c r="N173" s="80"/>
      <c r="O173" s="80"/>
      <c r="P173" s="80"/>
      <c r="Q173" s="80">
        <v>7</v>
      </c>
      <c r="R173" s="80"/>
      <c r="S173" s="80"/>
      <c r="T173" s="80"/>
      <c r="U173" s="80"/>
      <c r="V173" s="80"/>
      <c r="W173" s="80"/>
      <c r="X173" s="80"/>
      <c r="Y173" s="80"/>
      <c r="Z173" s="80"/>
      <c r="AA173" s="80">
        <v>5</v>
      </c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79"/>
      <c r="BL173" s="298"/>
      <c r="BM173" s="258"/>
      <c r="BN173" s="258"/>
      <c r="BO173" s="258"/>
      <c r="BP173" s="258"/>
      <c r="BQ173" s="258"/>
      <c r="BR173" s="258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</row>
    <row r="174" spans="1:254" ht="15">
      <c r="A174" s="66"/>
      <c r="B174" s="117" t="s">
        <v>88</v>
      </c>
      <c r="C174" s="117" t="s">
        <v>38</v>
      </c>
      <c r="D174" s="238">
        <f>SUM(F174:CY174)</f>
        <v>11</v>
      </c>
      <c r="E174" s="239">
        <f>COUNTA(F174:CY174)-COUNTIF(F174:CY174,"=*-*")</f>
        <v>5</v>
      </c>
      <c r="F174" s="160"/>
      <c r="G174" s="160"/>
      <c r="H174" s="80">
        <v>2</v>
      </c>
      <c r="I174" s="80">
        <v>2</v>
      </c>
      <c r="J174" s="80"/>
      <c r="K174" s="80">
        <v>2</v>
      </c>
      <c r="L174" s="80">
        <v>2</v>
      </c>
      <c r="M174" s="80">
        <v>3</v>
      </c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79"/>
      <c r="BL174" s="298"/>
      <c r="BM174" s="258"/>
      <c r="BN174" s="258"/>
      <c r="BO174" s="258"/>
      <c r="BP174" s="258"/>
      <c r="BQ174" s="258"/>
      <c r="BR174" s="258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</row>
    <row r="175" spans="1:254" ht="15">
      <c r="A175" s="66"/>
      <c r="B175" s="117" t="s">
        <v>169</v>
      </c>
      <c r="C175" s="117" t="s">
        <v>61</v>
      </c>
      <c r="D175" s="238">
        <f>SUM(F175:CY175)</f>
        <v>10</v>
      </c>
      <c r="E175" s="239">
        <f>COUNTA(F175:CY175)-COUNTIF(F175:CY175,"=*-*")</f>
        <v>1</v>
      </c>
      <c r="F175" s="160"/>
      <c r="G175" s="160"/>
      <c r="H175" s="80"/>
      <c r="I175" s="80"/>
      <c r="J175" s="80"/>
      <c r="K175" s="80"/>
      <c r="L175" s="80"/>
      <c r="M175" s="80"/>
      <c r="N175" s="80"/>
      <c r="O175" s="80"/>
      <c r="P175" s="80"/>
      <c r="Q175" s="80">
        <v>10</v>
      </c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79"/>
      <c r="BL175" s="298"/>
      <c r="BM175" s="258"/>
      <c r="BN175" s="258"/>
      <c r="BO175" s="258"/>
      <c r="BP175" s="258"/>
      <c r="BQ175" s="258"/>
      <c r="BR175" s="258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</row>
    <row r="176" spans="1:254" ht="15">
      <c r="A176" s="66"/>
      <c r="B176" s="117" t="s">
        <v>187</v>
      </c>
      <c r="C176" s="117" t="s">
        <v>185</v>
      </c>
      <c r="D176" s="238">
        <f>SUM(F176:CY176)</f>
        <v>10</v>
      </c>
      <c r="E176" s="239">
        <f>COUNTA(F176:CY176)-COUNTIF(F176:CY176,"=*-*")</f>
        <v>1</v>
      </c>
      <c r="F176" s="160"/>
      <c r="G176" s="16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>
        <v>10</v>
      </c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79"/>
      <c r="BL176" s="298"/>
      <c r="BM176" s="258"/>
      <c r="BN176" s="258"/>
      <c r="BO176" s="258"/>
      <c r="BP176" s="258"/>
      <c r="BQ176" s="258"/>
      <c r="BR176" s="258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</row>
    <row r="177" spans="1:254" ht="15">
      <c r="A177" s="66"/>
      <c r="B177" s="117" t="s">
        <v>245</v>
      </c>
      <c r="C177" s="117" t="s">
        <v>38</v>
      </c>
      <c r="D177" s="238">
        <f>SUM(F177:CY177)</f>
        <v>6</v>
      </c>
      <c r="E177" s="239">
        <f>COUNTA(F177:CY177)-COUNTIF(F177:CY177,"=*-*")</f>
        <v>1</v>
      </c>
      <c r="F177" s="160"/>
      <c r="G177" s="16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>
        <v>6</v>
      </c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79"/>
      <c r="BL177" s="298"/>
      <c r="BM177" s="258"/>
      <c r="BN177" s="258"/>
      <c r="BO177" s="258"/>
      <c r="BP177" s="258"/>
      <c r="BQ177" s="258"/>
      <c r="BR177" s="258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</row>
    <row r="178" spans="1:254" ht="15">
      <c r="A178" s="66"/>
      <c r="B178" s="117" t="s">
        <v>147</v>
      </c>
      <c r="C178" s="117" t="s">
        <v>146</v>
      </c>
      <c r="D178" s="238">
        <f>SUM(F178:CY178)</f>
        <v>5</v>
      </c>
      <c r="E178" s="239">
        <f>COUNTA(F178:CY178)-COUNTIF(F178:CY178,"=*-*")</f>
        <v>1</v>
      </c>
      <c r="F178" s="160"/>
      <c r="G178" s="160"/>
      <c r="H178" s="80"/>
      <c r="I178" s="80"/>
      <c r="J178" s="80"/>
      <c r="K178" s="80"/>
      <c r="L178" s="80"/>
      <c r="M178" s="80"/>
      <c r="N178" s="80">
        <v>5</v>
      </c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79"/>
      <c r="BL178" s="298"/>
      <c r="BM178" s="258"/>
      <c r="BN178" s="258"/>
      <c r="BO178" s="258"/>
      <c r="BP178" s="258"/>
      <c r="BQ178" s="258"/>
      <c r="BR178" s="258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</row>
    <row r="179" spans="1:254" ht="15">
      <c r="A179" s="66"/>
      <c r="B179" s="117" t="s">
        <v>165</v>
      </c>
      <c r="C179" s="117" t="s">
        <v>146</v>
      </c>
      <c r="D179" s="238">
        <f>SUM(F179:CY179)</f>
        <v>5</v>
      </c>
      <c r="E179" s="239">
        <f>COUNTA(F179:CY179)-COUNTIF(F179:CY179,"=*-*")</f>
        <v>1</v>
      </c>
      <c r="F179" s="160"/>
      <c r="G179" s="160"/>
      <c r="H179" s="80"/>
      <c r="I179" s="80"/>
      <c r="J179" s="80"/>
      <c r="K179" s="80"/>
      <c r="L179" s="80"/>
      <c r="M179" s="80"/>
      <c r="N179" s="80"/>
      <c r="O179" s="80"/>
      <c r="P179" s="80">
        <v>5</v>
      </c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79"/>
      <c r="BL179" s="298"/>
      <c r="BM179" s="258"/>
      <c r="BN179" s="258"/>
      <c r="BO179" s="258"/>
      <c r="BP179" s="258"/>
      <c r="BQ179" s="258"/>
      <c r="BR179" s="258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</row>
    <row r="180" spans="1:254" ht="15">
      <c r="A180" s="66"/>
      <c r="B180" s="117" t="s">
        <v>195</v>
      </c>
      <c r="C180" s="117" t="s">
        <v>66</v>
      </c>
      <c r="D180" s="238">
        <f>SUM(F180:CY180)</f>
        <v>5</v>
      </c>
      <c r="E180" s="239">
        <f>COUNTA(F180:CY180)-COUNTIF(F180:CY180,"=*-*")</f>
        <v>1</v>
      </c>
      <c r="F180" s="160"/>
      <c r="G180" s="16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>
        <v>5</v>
      </c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79"/>
      <c r="BL180" s="298"/>
      <c r="BM180" s="258"/>
      <c r="BN180" s="258"/>
      <c r="BO180" s="258"/>
      <c r="BP180" s="258"/>
      <c r="BQ180" s="258"/>
      <c r="BR180" s="258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</row>
    <row r="181" spans="1:254" ht="15">
      <c r="A181" s="66"/>
      <c r="B181" s="117" t="s">
        <v>239</v>
      </c>
      <c r="C181" s="117" t="s">
        <v>63</v>
      </c>
      <c r="D181" s="238">
        <f>SUM(F181:CY181)</f>
        <v>4</v>
      </c>
      <c r="E181" s="239">
        <f>COUNTA(F181:CY181)-COUNTIF(F181:CY181,"=*-*")</f>
        <v>1</v>
      </c>
      <c r="F181" s="160"/>
      <c r="G181" s="16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>
        <v>4</v>
      </c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79"/>
      <c r="BL181" s="298"/>
      <c r="BM181" s="258"/>
      <c r="BN181" s="258"/>
      <c r="BO181" s="258"/>
      <c r="BP181" s="258"/>
      <c r="BQ181" s="258"/>
      <c r="BR181" s="258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</row>
    <row r="182" spans="1:254" ht="15">
      <c r="A182" s="66"/>
      <c r="B182" s="117" t="s">
        <v>149</v>
      </c>
      <c r="C182" s="117" t="s">
        <v>21</v>
      </c>
      <c r="D182" s="238">
        <f>SUM(F182:CY182)</f>
        <v>2</v>
      </c>
      <c r="E182" s="239">
        <f>COUNTA(F182:CY182)-COUNTIF(F182:CY182,"=*-*")</f>
        <v>1</v>
      </c>
      <c r="F182" s="160"/>
      <c r="G182" s="160"/>
      <c r="H182" s="80"/>
      <c r="I182" s="80"/>
      <c r="J182" s="80"/>
      <c r="K182" s="80"/>
      <c r="L182" s="80"/>
      <c r="M182" s="80"/>
      <c r="N182" s="80">
        <v>2</v>
      </c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79"/>
      <c r="BL182" s="298"/>
      <c r="BM182" s="258"/>
      <c r="BN182" s="258"/>
      <c r="BO182" s="258"/>
      <c r="BP182" s="258"/>
      <c r="BQ182" s="258"/>
      <c r="BR182" s="258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</row>
    <row r="183" spans="1:254" ht="15">
      <c r="A183" s="66"/>
      <c r="B183" s="117" t="s">
        <v>208</v>
      </c>
      <c r="C183" s="117" t="s">
        <v>146</v>
      </c>
      <c r="D183" s="238">
        <f>SUM(F183:CY183)</f>
        <v>1</v>
      </c>
      <c r="E183" s="239">
        <f>COUNTA(F183:CY183)-COUNTIF(F183:CY183,"=*-*")</f>
        <v>1</v>
      </c>
      <c r="F183" s="160"/>
      <c r="G183" s="16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>
        <v>1</v>
      </c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79"/>
      <c r="BL183" s="298"/>
      <c r="BM183" s="258"/>
      <c r="BN183" s="258"/>
      <c r="BO183" s="258"/>
      <c r="BP183" s="258"/>
      <c r="BQ183" s="258"/>
      <c r="BR183" s="258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</row>
    <row r="184" spans="1:254" ht="15">
      <c r="A184" s="66"/>
      <c r="B184" s="117"/>
      <c r="C184" s="117"/>
      <c r="D184" s="238">
        <f>SUM(F184:CY184)</f>
        <v>0</v>
      </c>
      <c r="E184" s="239">
        <f>COUNTA(F184:CY184)-COUNTIF(F184:CY184,"=*-*")</f>
        <v>0</v>
      </c>
      <c r="F184" s="160"/>
      <c r="G184" s="16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79"/>
      <c r="BL184" s="298"/>
      <c r="BM184" s="258"/>
      <c r="BN184" s="258"/>
      <c r="BO184" s="258"/>
      <c r="BP184" s="258"/>
      <c r="BQ184" s="258"/>
      <c r="BR184" s="258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</row>
    <row r="185" spans="1:254" ht="15" customHeight="1">
      <c r="A185" s="219"/>
      <c r="B185" s="220"/>
      <c r="C185" s="221"/>
      <c r="D185" s="221"/>
      <c r="E185" s="222"/>
      <c r="F185" s="223"/>
      <c r="G185" s="223"/>
      <c r="H185" s="224"/>
      <c r="I185" s="225"/>
      <c r="J185" s="225"/>
      <c r="K185" s="224"/>
      <c r="L185" s="225"/>
      <c r="M185" s="224"/>
      <c r="N185" s="224"/>
      <c r="O185" s="224"/>
      <c r="P185" s="224"/>
      <c r="Q185" s="224"/>
      <c r="R185" s="225"/>
      <c r="S185" s="225"/>
      <c r="T185" s="224"/>
      <c r="U185" s="224"/>
      <c r="V185" s="224"/>
      <c r="W185" s="224"/>
      <c r="X185" s="224"/>
      <c r="Y185" s="226"/>
      <c r="Z185" s="226"/>
      <c r="AA185" s="226"/>
      <c r="AB185" s="227"/>
      <c r="AC185" s="226"/>
      <c r="AD185" s="226"/>
      <c r="AE185" s="226"/>
      <c r="AF185" s="226"/>
      <c r="AG185" s="226"/>
      <c r="AH185" s="226"/>
      <c r="AI185" s="228"/>
      <c r="AJ185" s="228"/>
      <c r="AK185" s="226"/>
      <c r="AL185" s="228"/>
      <c r="AM185" s="226"/>
      <c r="AN185" s="226"/>
      <c r="AO185" s="226"/>
      <c r="AP185" s="226"/>
      <c r="AQ185" s="226"/>
      <c r="AR185" s="264"/>
      <c r="AS185" s="264"/>
      <c r="AT185" s="266"/>
      <c r="AU185" s="229"/>
      <c r="AV185" s="229"/>
      <c r="AW185" s="266"/>
      <c r="AX185" s="266"/>
      <c r="AY185" s="266"/>
      <c r="AZ185" s="266"/>
      <c r="BA185" s="266"/>
      <c r="BB185" s="266"/>
      <c r="BC185" s="264"/>
      <c r="BD185" s="264"/>
      <c r="BE185" s="264"/>
      <c r="BF185" s="264"/>
      <c r="BG185" s="264"/>
      <c r="BH185" s="264"/>
      <c r="BI185" s="264"/>
      <c r="BJ185" s="264"/>
      <c r="BK185" s="264"/>
      <c r="BL185" s="296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</row>
    <row r="186" spans="1:254" ht="15" customHeight="1">
      <c r="A186" s="141" t="s">
        <v>41</v>
      </c>
      <c r="B186" s="142"/>
      <c r="C186" s="142"/>
      <c r="D186" s="142"/>
      <c r="E186" s="142"/>
      <c r="F186" s="168"/>
      <c r="G186" s="168"/>
      <c r="H186" s="154"/>
      <c r="I186" s="169"/>
      <c r="J186" s="169"/>
      <c r="K186" s="154"/>
      <c r="L186" s="166"/>
      <c r="M186" s="167"/>
      <c r="N186" s="153"/>
      <c r="O186" s="152"/>
      <c r="P186" s="153"/>
      <c r="Q186" s="153"/>
      <c r="R186" s="170"/>
      <c r="S186" s="166"/>
      <c r="T186" s="167"/>
      <c r="U186" s="153"/>
      <c r="V186" s="167"/>
      <c r="W186" s="167"/>
      <c r="X186" s="153"/>
      <c r="Y186" s="34"/>
      <c r="Z186" s="34"/>
      <c r="AA186" s="34"/>
      <c r="AB186" s="138"/>
      <c r="AC186" s="143"/>
      <c r="AD186" s="34"/>
      <c r="AE186" s="34"/>
      <c r="AF186" s="34"/>
      <c r="AG186" s="34"/>
      <c r="AH186" s="34"/>
      <c r="AI186" s="55"/>
      <c r="AJ186" s="55"/>
      <c r="AK186" s="34"/>
      <c r="AL186" s="55"/>
      <c r="AM186" s="139"/>
      <c r="AN186" s="139"/>
      <c r="AO186" s="139"/>
      <c r="AP186" s="139"/>
      <c r="AQ186" s="139"/>
      <c r="AR186" s="267"/>
      <c r="AS186" s="267"/>
      <c r="AT186" s="267"/>
      <c r="AU186" s="139"/>
      <c r="AV186" s="139"/>
      <c r="AW186" s="267"/>
      <c r="AX186" s="267"/>
      <c r="AY186" s="267"/>
      <c r="AZ186" s="267"/>
      <c r="BA186" s="267"/>
      <c r="BB186" s="267"/>
      <c r="BC186" s="255"/>
      <c r="BD186" s="255"/>
      <c r="BE186" s="255"/>
      <c r="BF186" s="255"/>
      <c r="BG186" s="255"/>
      <c r="BH186" s="255"/>
      <c r="BI186" s="255"/>
      <c r="BJ186" s="255"/>
      <c r="BK186" s="255"/>
      <c r="BL186" s="296"/>
      <c r="BM186" s="22"/>
      <c r="BN186" s="22"/>
      <c r="BO186" s="22"/>
      <c r="BP186" s="22"/>
      <c r="BQ186" s="22"/>
      <c r="BR186" s="22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</row>
    <row r="187" spans="1:254" s="54" customFormat="1" ht="15" customHeight="1">
      <c r="A187" s="38">
        <v>1</v>
      </c>
      <c r="B187" s="111" t="s">
        <v>68</v>
      </c>
      <c r="C187" s="112" t="s">
        <v>38</v>
      </c>
      <c r="D187" s="238">
        <f>SUM(F187:CY187)</f>
        <v>228</v>
      </c>
      <c r="E187" s="239">
        <f>COUNTA(F187:CY187)-COUNTIF(F187:CY187,"=*-*")</f>
        <v>24</v>
      </c>
      <c r="F187" s="77"/>
      <c r="G187" s="77">
        <v>2</v>
      </c>
      <c r="H187" s="57">
        <v>5</v>
      </c>
      <c r="I187" s="70">
        <v>10</v>
      </c>
      <c r="J187" s="57"/>
      <c r="K187" s="70">
        <v>5</v>
      </c>
      <c r="L187" s="78">
        <v>10</v>
      </c>
      <c r="M187" s="79"/>
      <c r="N187" s="93"/>
      <c r="O187" s="58"/>
      <c r="P187" s="58"/>
      <c r="Q187" s="58">
        <v>7</v>
      </c>
      <c r="R187" s="58">
        <v>14</v>
      </c>
      <c r="S187" s="60">
        <v>7</v>
      </c>
      <c r="T187" s="79"/>
      <c r="U187" s="60"/>
      <c r="V187" s="60"/>
      <c r="W187" s="58">
        <v>10</v>
      </c>
      <c r="X187" s="58"/>
      <c r="Y187" s="58">
        <v>5</v>
      </c>
      <c r="Z187" s="58">
        <v>7</v>
      </c>
      <c r="AA187" s="58">
        <v>5</v>
      </c>
      <c r="AB187" s="59"/>
      <c r="AC187" s="58"/>
      <c r="AD187" s="60"/>
      <c r="AE187" s="60"/>
      <c r="AF187" s="60"/>
      <c r="AG187" s="60"/>
      <c r="AH187" s="58">
        <v>10</v>
      </c>
      <c r="AI187" s="58"/>
      <c r="AJ187" s="58">
        <v>30</v>
      </c>
      <c r="AK187" s="58">
        <v>10</v>
      </c>
      <c r="AL187" s="80">
        <v>10</v>
      </c>
      <c r="AM187" s="183">
        <v>10</v>
      </c>
      <c r="AN187" s="183">
        <v>10</v>
      </c>
      <c r="AO187" s="183"/>
      <c r="AP187" s="80">
        <v>7</v>
      </c>
      <c r="AQ187" s="183">
        <v>10</v>
      </c>
      <c r="AR187" s="183">
        <v>20</v>
      </c>
      <c r="AS187" s="183">
        <v>7</v>
      </c>
      <c r="AT187" s="183">
        <v>10</v>
      </c>
      <c r="AU187" s="183"/>
      <c r="AV187" s="183"/>
      <c r="AW187" s="183">
        <v>7</v>
      </c>
      <c r="AX187" s="183"/>
      <c r="AY187" s="183"/>
      <c r="AZ187" s="183"/>
      <c r="BA187" s="183"/>
      <c r="BB187" s="183"/>
      <c r="BC187" s="183"/>
      <c r="BD187" s="183"/>
      <c r="BE187" s="183"/>
      <c r="BF187" s="183"/>
      <c r="BG187" s="183"/>
      <c r="BH187" s="183"/>
      <c r="BI187" s="183"/>
      <c r="BJ187" s="183"/>
      <c r="BK187" s="299"/>
      <c r="BL187" s="300"/>
      <c r="BM187" s="258"/>
      <c r="BN187" s="258"/>
      <c r="BO187" s="258"/>
      <c r="BP187" s="297"/>
      <c r="BQ187" s="258"/>
      <c r="BR187" s="258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</row>
    <row r="188" spans="1:254" s="54" customFormat="1" ht="15" customHeight="1">
      <c r="A188" s="38">
        <v>2</v>
      </c>
      <c r="B188" s="115" t="s">
        <v>16</v>
      </c>
      <c r="C188" s="116" t="s">
        <v>14</v>
      </c>
      <c r="D188" s="238">
        <f>SUM(F188:CY188)</f>
        <v>202</v>
      </c>
      <c r="E188" s="239">
        <f>COUNTA(F188:CY188)-COUNTIF(F188:CY188,"=*-*")</f>
        <v>19</v>
      </c>
      <c r="F188" s="77">
        <v>20</v>
      </c>
      <c r="G188" s="77">
        <v>7</v>
      </c>
      <c r="H188" s="57">
        <v>3</v>
      </c>
      <c r="I188" s="70"/>
      <c r="J188" s="57"/>
      <c r="K188" s="70">
        <v>2</v>
      </c>
      <c r="L188" s="78">
        <v>7</v>
      </c>
      <c r="M188" s="79">
        <v>21</v>
      </c>
      <c r="N188" s="93"/>
      <c r="O188" s="58"/>
      <c r="P188" s="58"/>
      <c r="Q188" s="58">
        <v>10</v>
      </c>
      <c r="R188" s="58"/>
      <c r="S188" s="60">
        <v>10</v>
      </c>
      <c r="T188" s="79"/>
      <c r="U188" s="60">
        <v>10</v>
      </c>
      <c r="V188" s="60">
        <v>10</v>
      </c>
      <c r="W188" s="58"/>
      <c r="X188" s="58">
        <v>7</v>
      </c>
      <c r="Y188" s="58"/>
      <c r="Z188" s="58">
        <v>5</v>
      </c>
      <c r="AA188" s="58">
        <v>10</v>
      </c>
      <c r="AB188" s="59">
        <v>20</v>
      </c>
      <c r="AC188" s="58"/>
      <c r="AD188" s="60"/>
      <c r="AE188" s="60"/>
      <c r="AF188" s="60">
        <v>30</v>
      </c>
      <c r="AG188" s="60"/>
      <c r="AH188" s="58"/>
      <c r="AI188" s="58">
        <v>10</v>
      </c>
      <c r="AJ188" s="58"/>
      <c r="AK188" s="58"/>
      <c r="AL188" s="80"/>
      <c r="AM188" s="183"/>
      <c r="AN188" s="183"/>
      <c r="AO188" s="183"/>
      <c r="AP188" s="80"/>
      <c r="AQ188" s="183">
        <v>7</v>
      </c>
      <c r="AR188" s="183"/>
      <c r="AS188" s="183">
        <v>10</v>
      </c>
      <c r="AT188" s="183"/>
      <c r="AU188" s="183">
        <v>3</v>
      </c>
      <c r="AV188" s="183"/>
      <c r="AW188" s="183"/>
      <c r="AX188" s="183"/>
      <c r="AY188" s="183"/>
      <c r="AZ188" s="183"/>
      <c r="BA188" s="183"/>
      <c r="BB188" s="183"/>
      <c r="BC188" s="183"/>
      <c r="BD188" s="183"/>
      <c r="BE188" s="183"/>
      <c r="BF188" s="183"/>
      <c r="BG188" s="183"/>
      <c r="BH188" s="183"/>
      <c r="BI188" s="183"/>
      <c r="BJ188" s="183"/>
      <c r="BK188" s="299"/>
      <c r="BL188" s="300"/>
      <c r="BM188" s="258"/>
      <c r="BN188" s="258"/>
      <c r="BO188" s="258"/>
      <c r="BP188" s="297"/>
      <c r="BQ188" s="258"/>
      <c r="BR188" s="258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  <c r="IK188" s="53"/>
      <c r="IL188" s="53"/>
      <c r="IM188" s="53"/>
      <c r="IN188" s="53"/>
      <c r="IO188" s="53"/>
      <c r="IP188" s="53"/>
      <c r="IQ188" s="53"/>
      <c r="IR188" s="53"/>
      <c r="IS188" s="53"/>
      <c r="IT188" s="53"/>
    </row>
    <row r="189" spans="1:254" s="54" customFormat="1" ht="15" customHeight="1">
      <c r="A189" s="38">
        <v>3</v>
      </c>
      <c r="B189" s="115" t="s">
        <v>106</v>
      </c>
      <c r="C189" s="116" t="s">
        <v>61</v>
      </c>
      <c r="D189" s="238">
        <f>SUM(F189:CY189)</f>
        <v>198</v>
      </c>
      <c r="E189" s="239">
        <f>COUNTA(F189:CY189)-COUNTIF(F189:CY189,"=*-*")</f>
        <v>31</v>
      </c>
      <c r="F189" s="77"/>
      <c r="G189" s="77"/>
      <c r="H189" s="57"/>
      <c r="I189" s="70">
        <v>7</v>
      </c>
      <c r="J189" s="57">
        <v>7</v>
      </c>
      <c r="K189" s="70">
        <v>3</v>
      </c>
      <c r="L189" s="78">
        <v>5</v>
      </c>
      <c r="M189" s="79">
        <v>9</v>
      </c>
      <c r="N189" s="93">
        <v>10</v>
      </c>
      <c r="O189" s="58">
        <v>10</v>
      </c>
      <c r="P189" s="58">
        <v>10</v>
      </c>
      <c r="Q189" s="58">
        <v>3</v>
      </c>
      <c r="R189" s="58"/>
      <c r="S189" s="60">
        <v>2</v>
      </c>
      <c r="T189" s="79"/>
      <c r="U189" s="60">
        <v>5</v>
      </c>
      <c r="V189" s="60">
        <v>5</v>
      </c>
      <c r="W189" s="58">
        <v>7</v>
      </c>
      <c r="X189" s="58">
        <v>5</v>
      </c>
      <c r="Y189" s="58"/>
      <c r="Z189" s="58"/>
      <c r="AA189" s="58"/>
      <c r="AB189" s="59"/>
      <c r="AC189" s="58">
        <v>7</v>
      </c>
      <c r="AD189" s="60">
        <v>5</v>
      </c>
      <c r="AE189" s="60">
        <v>10</v>
      </c>
      <c r="AF189" s="60"/>
      <c r="AG189" s="60">
        <v>14</v>
      </c>
      <c r="AH189" s="58">
        <v>5</v>
      </c>
      <c r="AI189" s="58">
        <v>2</v>
      </c>
      <c r="AJ189" s="58">
        <v>6</v>
      </c>
      <c r="AK189" s="58">
        <v>5</v>
      </c>
      <c r="AL189" s="80">
        <v>5</v>
      </c>
      <c r="AM189" s="183">
        <v>5</v>
      </c>
      <c r="AN189" s="183">
        <v>3</v>
      </c>
      <c r="AO189" s="183">
        <v>2</v>
      </c>
      <c r="AP189" s="80">
        <v>5</v>
      </c>
      <c r="AQ189" s="183"/>
      <c r="AR189" s="183">
        <v>10</v>
      </c>
      <c r="AS189" s="183"/>
      <c r="AT189" s="183">
        <v>3</v>
      </c>
      <c r="AU189" s="183"/>
      <c r="AV189" s="183">
        <v>20</v>
      </c>
      <c r="AW189" s="183">
        <v>3</v>
      </c>
      <c r="AX189" s="183"/>
      <c r="AY189" s="183"/>
      <c r="AZ189" s="183"/>
      <c r="BA189" s="183"/>
      <c r="BB189" s="183"/>
      <c r="BC189" s="183"/>
      <c r="BD189" s="183"/>
      <c r="BE189" s="183"/>
      <c r="BF189" s="183"/>
      <c r="BG189" s="183"/>
      <c r="BH189" s="183"/>
      <c r="BI189" s="183"/>
      <c r="BJ189" s="183"/>
      <c r="BK189" s="299"/>
      <c r="BL189" s="300"/>
      <c r="BM189" s="258"/>
      <c r="BN189" s="258"/>
      <c r="BO189" s="258"/>
      <c r="BP189" s="297"/>
      <c r="BQ189" s="258"/>
      <c r="BR189" s="258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  <c r="IE189" s="53"/>
      <c r="IF189" s="53"/>
      <c r="IG189" s="53"/>
      <c r="IH189" s="53"/>
      <c r="II189" s="53"/>
      <c r="IJ189" s="53"/>
      <c r="IK189" s="53"/>
      <c r="IL189" s="53"/>
      <c r="IM189" s="53"/>
      <c r="IN189" s="53"/>
      <c r="IO189" s="53"/>
      <c r="IP189" s="53"/>
      <c r="IQ189" s="53"/>
      <c r="IR189" s="53"/>
      <c r="IS189" s="53"/>
      <c r="IT189" s="53"/>
    </row>
    <row r="190" spans="1:254" s="54" customFormat="1" ht="15" customHeight="1">
      <c r="A190" s="38">
        <v>4</v>
      </c>
      <c r="B190" s="115" t="s">
        <v>62</v>
      </c>
      <c r="C190" s="116" t="s">
        <v>63</v>
      </c>
      <c r="D190" s="238">
        <f>SUM(F190:CY190)</f>
        <v>114</v>
      </c>
      <c r="E190" s="239">
        <f>COUNTA(F190:CY190)-COUNTIF(F190:CY190,"=*-*")</f>
        <v>9</v>
      </c>
      <c r="F190" s="77"/>
      <c r="G190" s="77">
        <v>10</v>
      </c>
      <c r="H190" s="57">
        <v>10</v>
      </c>
      <c r="I190" s="70"/>
      <c r="J190" s="57"/>
      <c r="K190" s="70">
        <v>10</v>
      </c>
      <c r="L190" s="78"/>
      <c r="M190" s="79">
        <v>30</v>
      </c>
      <c r="N190" s="93"/>
      <c r="O190" s="58"/>
      <c r="P190" s="58"/>
      <c r="Q190" s="58"/>
      <c r="R190" s="58"/>
      <c r="S190" s="60"/>
      <c r="T190" s="79"/>
      <c r="U190" s="60">
        <v>7</v>
      </c>
      <c r="V190" s="60"/>
      <c r="W190" s="58"/>
      <c r="X190" s="58"/>
      <c r="Y190" s="58">
        <v>7</v>
      </c>
      <c r="Z190" s="58">
        <v>10</v>
      </c>
      <c r="AA190" s="58"/>
      <c r="AB190" s="59"/>
      <c r="AC190" s="58"/>
      <c r="AD190" s="60"/>
      <c r="AE190" s="60"/>
      <c r="AF190" s="60"/>
      <c r="AG190" s="60">
        <v>20</v>
      </c>
      <c r="AH190" s="58"/>
      <c r="AI190" s="58"/>
      <c r="AJ190" s="58"/>
      <c r="AK190" s="58"/>
      <c r="AL190" s="80"/>
      <c r="AM190" s="183"/>
      <c r="AN190" s="183"/>
      <c r="AO190" s="183"/>
      <c r="AP190" s="80">
        <v>10</v>
      </c>
      <c r="AQ190" s="183"/>
      <c r="AR190" s="183"/>
      <c r="AS190" s="183"/>
      <c r="AT190" s="183"/>
      <c r="AU190" s="183"/>
      <c r="AV190" s="183"/>
      <c r="AW190" s="183"/>
      <c r="AX190" s="183"/>
      <c r="AY190" s="183"/>
      <c r="AZ190" s="183"/>
      <c r="BA190" s="183"/>
      <c r="BB190" s="183"/>
      <c r="BC190" s="183"/>
      <c r="BD190" s="183"/>
      <c r="BE190" s="183"/>
      <c r="BF190" s="183"/>
      <c r="BG190" s="183"/>
      <c r="BH190" s="183"/>
      <c r="BI190" s="183"/>
      <c r="BJ190" s="183"/>
      <c r="BK190" s="299"/>
      <c r="BL190" s="300"/>
      <c r="BM190" s="258"/>
      <c r="BN190" s="258"/>
      <c r="BO190" s="258"/>
      <c r="BP190" s="297"/>
      <c r="BQ190" s="258"/>
      <c r="BR190" s="258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  <c r="IL190" s="53"/>
      <c r="IM190" s="53"/>
      <c r="IN190" s="53"/>
      <c r="IO190" s="53"/>
      <c r="IP190" s="53"/>
      <c r="IQ190" s="53"/>
      <c r="IR190" s="53"/>
      <c r="IS190" s="53"/>
      <c r="IT190" s="53"/>
    </row>
    <row r="191" spans="1:254" s="54" customFormat="1" ht="15" customHeight="1">
      <c r="A191" s="38">
        <v>5</v>
      </c>
      <c r="B191" s="115" t="s">
        <v>90</v>
      </c>
      <c r="C191" s="116" t="s">
        <v>38</v>
      </c>
      <c r="D191" s="238">
        <f>SUM(F191:CY191)</f>
        <v>88</v>
      </c>
      <c r="E191" s="239">
        <f>COUNTA(F191:CY191)-COUNTIF(F191:CY191,"=*-*")</f>
        <v>12</v>
      </c>
      <c r="F191" s="77"/>
      <c r="G191" s="77"/>
      <c r="H191" s="57"/>
      <c r="I191" s="70"/>
      <c r="J191" s="57"/>
      <c r="K191" s="70"/>
      <c r="L191" s="78"/>
      <c r="M191" s="79"/>
      <c r="N191" s="93"/>
      <c r="O191" s="58"/>
      <c r="P191" s="58"/>
      <c r="Q191" s="58"/>
      <c r="R191" s="58"/>
      <c r="S191" s="60">
        <v>5</v>
      </c>
      <c r="T191" s="79">
        <v>10</v>
      </c>
      <c r="U191" s="60"/>
      <c r="V191" s="60"/>
      <c r="W191" s="58"/>
      <c r="X191" s="58">
        <v>10</v>
      </c>
      <c r="Y191" s="58">
        <v>3</v>
      </c>
      <c r="Z191" s="58">
        <v>3</v>
      </c>
      <c r="AA191" s="58"/>
      <c r="AB191" s="59"/>
      <c r="AC191" s="58"/>
      <c r="AD191" s="60">
        <v>10</v>
      </c>
      <c r="AE191" s="60"/>
      <c r="AF191" s="60"/>
      <c r="AG191" s="60"/>
      <c r="AH191" s="58">
        <v>7</v>
      </c>
      <c r="AI191" s="58"/>
      <c r="AJ191" s="58"/>
      <c r="AK191" s="58">
        <v>7</v>
      </c>
      <c r="AL191" s="80">
        <v>7</v>
      </c>
      <c r="AM191" s="183"/>
      <c r="AN191" s="183"/>
      <c r="AO191" s="183">
        <v>7</v>
      </c>
      <c r="AP191" s="80"/>
      <c r="AQ191" s="183"/>
      <c r="AR191" s="183">
        <v>14</v>
      </c>
      <c r="AS191" s="183"/>
      <c r="AT191" s="183"/>
      <c r="AU191" s="183"/>
      <c r="AV191" s="183"/>
      <c r="AW191" s="183">
        <v>5</v>
      </c>
      <c r="AX191" s="183"/>
      <c r="AY191" s="183"/>
      <c r="AZ191" s="183"/>
      <c r="BA191" s="183"/>
      <c r="BB191" s="183"/>
      <c r="BC191" s="183"/>
      <c r="BD191" s="183"/>
      <c r="BE191" s="183"/>
      <c r="BF191" s="183"/>
      <c r="BG191" s="183"/>
      <c r="BH191" s="183"/>
      <c r="BI191" s="183"/>
      <c r="BJ191" s="183"/>
      <c r="BK191" s="299"/>
      <c r="BL191" s="300"/>
      <c r="BM191" s="258"/>
      <c r="BN191" s="258"/>
      <c r="BO191" s="258"/>
      <c r="BP191" s="297"/>
      <c r="BQ191" s="258"/>
      <c r="BR191" s="258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  <c r="IE191" s="53"/>
      <c r="IF191" s="53"/>
      <c r="IG191" s="53"/>
      <c r="IH191" s="53"/>
      <c r="II191" s="53"/>
      <c r="IJ191" s="53"/>
      <c r="IK191" s="53"/>
      <c r="IL191" s="53"/>
      <c r="IM191" s="53"/>
      <c r="IN191" s="53"/>
      <c r="IO191" s="53"/>
      <c r="IP191" s="53"/>
      <c r="IQ191" s="53"/>
      <c r="IR191" s="53"/>
      <c r="IS191" s="53"/>
      <c r="IT191" s="53"/>
    </row>
    <row r="192" spans="1:254" s="54" customFormat="1" ht="15" customHeight="1">
      <c r="A192" s="38">
        <v>6</v>
      </c>
      <c r="B192" s="115" t="s">
        <v>64</v>
      </c>
      <c r="C192" s="116" t="s">
        <v>38</v>
      </c>
      <c r="D192" s="238">
        <f>SUM(F192:CY192)</f>
        <v>66</v>
      </c>
      <c r="E192" s="239">
        <f>COUNTA(F192:CY192)-COUNTIF(F192:CY192,"=*-*")</f>
        <v>8</v>
      </c>
      <c r="F192" s="77"/>
      <c r="G192" s="77">
        <v>5</v>
      </c>
      <c r="H192" s="57">
        <v>7</v>
      </c>
      <c r="I192" s="70"/>
      <c r="J192" s="57">
        <v>10</v>
      </c>
      <c r="K192" s="70">
        <v>7</v>
      </c>
      <c r="L192" s="78"/>
      <c r="M192" s="79"/>
      <c r="N192" s="93"/>
      <c r="O192" s="58"/>
      <c r="P192" s="58"/>
      <c r="Q192" s="58"/>
      <c r="R192" s="58"/>
      <c r="S192" s="60"/>
      <c r="T192" s="79"/>
      <c r="U192" s="60"/>
      <c r="V192" s="60"/>
      <c r="W192" s="58"/>
      <c r="X192" s="58"/>
      <c r="Y192" s="58"/>
      <c r="Z192" s="58"/>
      <c r="AA192" s="58">
        <v>7</v>
      </c>
      <c r="AB192" s="59"/>
      <c r="AC192" s="58"/>
      <c r="AD192" s="60"/>
      <c r="AE192" s="60"/>
      <c r="AF192" s="60"/>
      <c r="AG192" s="60"/>
      <c r="AH192" s="58"/>
      <c r="AI192" s="58"/>
      <c r="AJ192" s="58">
        <v>24</v>
      </c>
      <c r="AK192" s="58"/>
      <c r="AL192" s="80"/>
      <c r="AM192" s="183"/>
      <c r="AN192" s="183"/>
      <c r="AO192" s="183"/>
      <c r="AP192" s="80"/>
      <c r="AQ192" s="183">
        <v>3</v>
      </c>
      <c r="AR192" s="183"/>
      <c r="AS192" s="183">
        <v>3</v>
      </c>
      <c r="AT192" s="183"/>
      <c r="AU192" s="183"/>
      <c r="AV192" s="183"/>
      <c r="AW192" s="183"/>
      <c r="AX192" s="183"/>
      <c r="AY192" s="183"/>
      <c r="AZ192" s="183"/>
      <c r="BA192" s="183"/>
      <c r="BB192" s="183"/>
      <c r="BC192" s="183"/>
      <c r="BD192" s="183"/>
      <c r="BE192" s="183"/>
      <c r="BF192" s="183"/>
      <c r="BG192" s="183"/>
      <c r="BH192" s="183"/>
      <c r="BI192" s="183"/>
      <c r="BJ192" s="183"/>
      <c r="BK192" s="299"/>
      <c r="BL192" s="300"/>
      <c r="BM192" s="258"/>
      <c r="BN192" s="258"/>
      <c r="BO192" s="258"/>
      <c r="BP192" s="297"/>
      <c r="BQ192" s="258"/>
      <c r="BR192" s="258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 s="53"/>
      <c r="HN192" s="53"/>
      <c r="HO192" s="53"/>
      <c r="HP192" s="53"/>
      <c r="HQ192" s="53"/>
      <c r="HR192" s="53"/>
      <c r="HS192" s="53"/>
      <c r="HT192" s="53"/>
      <c r="HU192" s="53"/>
      <c r="HV192" s="53"/>
      <c r="HW192" s="53"/>
      <c r="HX192" s="53"/>
      <c r="HY192" s="53"/>
      <c r="HZ192" s="53"/>
      <c r="IA192" s="53"/>
      <c r="IB192" s="53"/>
      <c r="IC192" s="53"/>
      <c r="ID192" s="53"/>
      <c r="IE192" s="53"/>
      <c r="IF192" s="53"/>
      <c r="IG192" s="53"/>
      <c r="IH192" s="53"/>
      <c r="II192" s="53"/>
      <c r="IJ192" s="53"/>
      <c r="IK192" s="53"/>
      <c r="IL192" s="53"/>
      <c r="IM192" s="53"/>
      <c r="IN192" s="53"/>
      <c r="IO192" s="53"/>
      <c r="IP192" s="53"/>
      <c r="IQ192" s="53"/>
      <c r="IR192" s="53"/>
      <c r="IS192" s="53"/>
      <c r="IT192" s="53"/>
    </row>
    <row r="193" spans="1:254" s="54" customFormat="1" ht="15" customHeight="1">
      <c r="A193" s="38">
        <v>7</v>
      </c>
      <c r="B193" s="115" t="s">
        <v>191</v>
      </c>
      <c r="C193" s="116" t="s">
        <v>14</v>
      </c>
      <c r="D193" s="238">
        <f>SUM(F193:CY193)</f>
        <v>64</v>
      </c>
      <c r="E193" s="239">
        <f>COUNTA(F193:CY193)-COUNTIF(F193:CY193,"=*-*")</f>
        <v>9</v>
      </c>
      <c r="F193" s="77"/>
      <c r="G193" s="77"/>
      <c r="H193" s="57"/>
      <c r="I193" s="70"/>
      <c r="J193" s="57"/>
      <c r="K193" s="70"/>
      <c r="L193" s="78"/>
      <c r="M193" s="79"/>
      <c r="N193" s="93"/>
      <c r="O193" s="58"/>
      <c r="P193" s="58"/>
      <c r="Q193" s="58"/>
      <c r="R193" s="58"/>
      <c r="S193" s="60"/>
      <c r="T193" s="79"/>
      <c r="U193" s="60"/>
      <c r="V193" s="60">
        <v>7</v>
      </c>
      <c r="W193" s="58">
        <v>5</v>
      </c>
      <c r="X193" s="58"/>
      <c r="Y193" s="58"/>
      <c r="Z193" s="58"/>
      <c r="AA193" s="58"/>
      <c r="AB193" s="59">
        <v>6</v>
      </c>
      <c r="AC193" s="58"/>
      <c r="AD193" s="60"/>
      <c r="AE193" s="60"/>
      <c r="AF193" s="60">
        <v>15</v>
      </c>
      <c r="AG193" s="60"/>
      <c r="AH193" s="58"/>
      <c r="AI193" s="58">
        <v>7</v>
      </c>
      <c r="AJ193" s="58"/>
      <c r="AK193" s="58"/>
      <c r="AL193" s="80"/>
      <c r="AM193" s="183"/>
      <c r="AN193" s="183">
        <v>7</v>
      </c>
      <c r="AO193" s="183">
        <v>10</v>
      </c>
      <c r="AP193" s="80"/>
      <c r="AQ193" s="183"/>
      <c r="AR193" s="183"/>
      <c r="AS193" s="183">
        <v>2</v>
      </c>
      <c r="AT193" s="183">
        <v>5</v>
      </c>
      <c r="AU193" s="183"/>
      <c r="AV193" s="183"/>
      <c r="AW193" s="183"/>
      <c r="AX193" s="183"/>
      <c r="AY193" s="183"/>
      <c r="AZ193" s="183"/>
      <c r="BA193" s="183"/>
      <c r="BB193" s="183"/>
      <c r="BC193" s="183"/>
      <c r="BD193" s="183"/>
      <c r="BE193" s="183"/>
      <c r="BF193" s="183"/>
      <c r="BG193" s="183"/>
      <c r="BH193" s="183"/>
      <c r="BI193" s="183"/>
      <c r="BJ193" s="183"/>
      <c r="BK193" s="299"/>
      <c r="BL193" s="300"/>
      <c r="BM193" s="258"/>
      <c r="BN193" s="258"/>
      <c r="BO193" s="258"/>
      <c r="BP193" s="297"/>
      <c r="BQ193" s="258"/>
      <c r="BR193" s="258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  <c r="IL193" s="53"/>
      <c r="IM193" s="53"/>
      <c r="IN193" s="53"/>
      <c r="IO193" s="53"/>
      <c r="IP193" s="53"/>
      <c r="IQ193" s="53"/>
      <c r="IR193" s="53"/>
      <c r="IS193" s="53"/>
      <c r="IT193" s="53"/>
    </row>
    <row r="194" spans="1:254" s="54" customFormat="1" ht="15" customHeight="1">
      <c r="A194" s="38">
        <v>8</v>
      </c>
      <c r="B194" s="115" t="s">
        <v>89</v>
      </c>
      <c r="C194" s="116" t="s">
        <v>14</v>
      </c>
      <c r="D194" s="238">
        <f>SUM(F194:CY194)</f>
        <v>62</v>
      </c>
      <c r="E194" s="239">
        <f>COUNTA(F194:CY194)-COUNTIF(F194:CY194,"=*-*")</f>
        <v>10</v>
      </c>
      <c r="F194" s="77"/>
      <c r="G194" s="77"/>
      <c r="H194" s="57">
        <v>2</v>
      </c>
      <c r="I194" s="70"/>
      <c r="J194" s="57"/>
      <c r="K194" s="70"/>
      <c r="L194" s="78"/>
      <c r="M194" s="79"/>
      <c r="N194" s="93"/>
      <c r="O194" s="58"/>
      <c r="P194" s="58"/>
      <c r="Q194" s="58"/>
      <c r="R194" s="58"/>
      <c r="S194" s="60">
        <v>3</v>
      </c>
      <c r="T194" s="79"/>
      <c r="U194" s="60"/>
      <c r="V194" s="60"/>
      <c r="W194" s="58"/>
      <c r="X194" s="58">
        <v>2</v>
      </c>
      <c r="Y194" s="58"/>
      <c r="Z194" s="58"/>
      <c r="AA194" s="58">
        <v>2</v>
      </c>
      <c r="AB194" s="59">
        <v>10</v>
      </c>
      <c r="AC194" s="58"/>
      <c r="AD194" s="60"/>
      <c r="AE194" s="60"/>
      <c r="AF194" s="60">
        <v>21</v>
      </c>
      <c r="AG194" s="60"/>
      <c r="AH194" s="58"/>
      <c r="AI194" s="58">
        <v>5</v>
      </c>
      <c r="AJ194" s="58"/>
      <c r="AK194" s="58"/>
      <c r="AL194" s="80"/>
      <c r="AM194" s="183"/>
      <c r="AN194" s="183"/>
      <c r="AO194" s="183">
        <v>5</v>
      </c>
      <c r="AP194" s="80"/>
      <c r="AQ194" s="183">
        <v>5</v>
      </c>
      <c r="AR194" s="183"/>
      <c r="AS194" s="183"/>
      <c r="AT194" s="183"/>
      <c r="AU194" s="183">
        <v>7</v>
      </c>
      <c r="AV194" s="183"/>
      <c r="AW194" s="183"/>
      <c r="AX194" s="183"/>
      <c r="AY194" s="183"/>
      <c r="AZ194" s="183"/>
      <c r="BA194" s="183"/>
      <c r="BB194" s="183"/>
      <c r="BC194" s="183"/>
      <c r="BD194" s="183"/>
      <c r="BE194" s="183"/>
      <c r="BF194" s="183"/>
      <c r="BG194" s="183"/>
      <c r="BH194" s="183"/>
      <c r="BI194" s="183"/>
      <c r="BJ194" s="183"/>
      <c r="BK194" s="299"/>
      <c r="BL194" s="300"/>
      <c r="BM194" s="258"/>
      <c r="BN194" s="258"/>
      <c r="BO194" s="258"/>
      <c r="BP194" s="297"/>
      <c r="BQ194" s="258"/>
      <c r="BR194" s="258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53"/>
      <c r="GV194" s="53"/>
      <c r="GW194" s="53"/>
      <c r="GX194" s="53"/>
      <c r="GY194" s="53"/>
      <c r="GZ194" s="53"/>
      <c r="HA194" s="53"/>
      <c r="HB194" s="53"/>
      <c r="HC194" s="53"/>
      <c r="HD194" s="53"/>
      <c r="HE194" s="53"/>
      <c r="HF194" s="53"/>
      <c r="HG194" s="53"/>
      <c r="HH194" s="53"/>
      <c r="HI194" s="53"/>
      <c r="HJ194" s="53"/>
      <c r="HK194" s="53"/>
      <c r="HL194" s="53"/>
      <c r="HM194" s="53"/>
      <c r="HN194" s="53"/>
      <c r="HO194" s="53"/>
      <c r="HP194" s="53"/>
      <c r="HQ194" s="53"/>
      <c r="HR194" s="53"/>
      <c r="HS194" s="53"/>
      <c r="HT194" s="53"/>
      <c r="HU194" s="53"/>
      <c r="HV194" s="53"/>
      <c r="HW194" s="53"/>
      <c r="HX194" s="53"/>
      <c r="HY194" s="53"/>
      <c r="HZ194" s="53"/>
      <c r="IA194" s="53"/>
      <c r="IB194" s="53"/>
      <c r="IC194" s="53"/>
      <c r="ID194" s="53"/>
      <c r="IE194" s="53"/>
      <c r="IF194" s="53"/>
      <c r="IG194" s="53"/>
      <c r="IH194" s="53"/>
      <c r="II194" s="53"/>
      <c r="IJ194" s="53"/>
      <c r="IK194" s="53"/>
      <c r="IL194" s="53"/>
      <c r="IM194" s="53"/>
      <c r="IN194" s="53"/>
      <c r="IO194" s="53"/>
      <c r="IP194" s="53"/>
      <c r="IQ194" s="53"/>
      <c r="IR194" s="53"/>
      <c r="IS194" s="53"/>
      <c r="IT194" s="53"/>
    </row>
    <row r="195" spans="1:254" s="54" customFormat="1" ht="15" customHeight="1">
      <c r="A195" s="38">
        <v>9</v>
      </c>
      <c r="B195" s="115" t="s">
        <v>84</v>
      </c>
      <c r="C195" s="116" t="s">
        <v>66</v>
      </c>
      <c r="D195" s="238">
        <f>SUM(F195:CY195)</f>
        <v>48</v>
      </c>
      <c r="E195" s="239">
        <f>COUNTA(F195:CY195)-COUNTIF(F195:CY195,"=*-*")</f>
        <v>8</v>
      </c>
      <c r="F195" s="77"/>
      <c r="G195" s="77">
        <v>3</v>
      </c>
      <c r="H195" s="57"/>
      <c r="I195" s="70"/>
      <c r="J195" s="57"/>
      <c r="K195" s="70"/>
      <c r="L195" s="78"/>
      <c r="M195" s="79"/>
      <c r="N195" s="93"/>
      <c r="O195" s="58"/>
      <c r="P195" s="58"/>
      <c r="Q195" s="58">
        <v>5</v>
      </c>
      <c r="R195" s="58"/>
      <c r="S195" s="60"/>
      <c r="T195" s="79"/>
      <c r="U195" s="60"/>
      <c r="V195" s="60"/>
      <c r="W195" s="58"/>
      <c r="X195" s="58"/>
      <c r="Y195" s="58"/>
      <c r="Z195" s="58"/>
      <c r="AA195" s="58">
        <v>3</v>
      </c>
      <c r="AB195" s="59">
        <v>14</v>
      </c>
      <c r="AC195" s="58"/>
      <c r="AD195" s="60"/>
      <c r="AE195" s="60"/>
      <c r="AF195" s="60"/>
      <c r="AG195" s="60"/>
      <c r="AH195" s="58"/>
      <c r="AI195" s="58">
        <v>3</v>
      </c>
      <c r="AJ195" s="58"/>
      <c r="AK195" s="58"/>
      <c r="AL195" s="80"/>
      <c r="AM195" s="183"/>
      <c r="AN195" s="183">
        <v>5</v>
      </c>
      <c r="AO195" s="183"/>
      <c r="AP195" s="80"/>
      <c r="AQ195" s="183"/>
      <c r="AR195" s="183"/>
      <c r="AS195" s="183">
        <v>5</v>
      </c>
      <c r="AT195" s="183"/>
      <c r="AU195" s="183">
        <v>10</v>
      </c>
      <c r="AV195" s="183"/>
      <c r="AW195" s="183"/>
      <c r="AX195" s="183"/>
      <c r="AY195" s="183"/>
      <c r="AZ195" s="183"/>
      <c r="BA195" s="183"/>
      <c r="BB195" s="183"/>
      <c r="BC195" s="183"/>
      <c r="BD195" s="183"/>
      <c r="BE195" s="183"/>
      <c r="BF195" s="183"/>
      <c r="BG195" s="183"/>
      <c r="BH195" s="183"/>
      <c r="BI195" s="183"/>
      <c r="BJ195" s="183"/>
      <c r="BK195" s="299"/>
      <c r="BL195" s="300"/>
      <c r="BM195" s="258"/>
      <c r="BN195" s="258"/>
      <c r="BO195" s="258"/>
      <c r="BP195" s="297"/>
      <c r="BQ195" s="258"/>
      <c r="BR195" s="258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53"/>
      <c r="GV195" s="53"/>
      <c r="GW195" s="53"/>
      <c r="GX195" s="53"/>
      <c r="GY195" s="53"/>
      <c r="GZ195" s="53"/>
      <c r="HA195" s="53"/>
      <c r="HB195" s="53"/>
      <c r="HC195" s="53"/>
      <c r="HD195" s="53"/>
      <c r="HE195" s="53"/>
      <c r="HF195" s="53"/>
      <c r="HG195" s="53"/>
      <c r="HH195" s="53"/>
      <c r="HI195" s="53"/>
      <c r="HJ195" s="53"/>
      <c r="HK195" s="53"/>
      <c r="HL195" s="53"/>
      <c r="HM195" s="53"/>
      <c r="HN195" s="53"/>
      <c r="HO195" s="53"/>
      <c r="HP195" s="53"/>
      <c r="HQ195" s="53"/>
      <c r="HR195" s="53"/>
      <c r="HS195" s="53"/>
      <c r="HT195" s="53"/>
      <c r="HU195" s="53"/>
      <c r="HV195" s="53"/>
      <c r="HW195" s="53"/>
      <c r="HX195" s="53"/>
      <c r="HY195" s="53"/>
      <c r="HZ195" s="53"/>
      <c r="IA195" s="53"/>
      <c r="IB195" s="53"/>
      <c r="IC195" s="53"/>
      <c r="ID195" s="53"/>
      <c r="IE195" s="53"/>
      <c r="IF195" s="53"/>
      <c r="IG195" s="53"/>
      <c r="IH195" s="53"/>
      <c r="II195" s="53"/>
      <c r="IJ195" s="53"/>
      <c r="IK195" s="53"/>
      <c r="IL195" s="53"/>
      <c r="IM195" s="53"/>
      <c r="IN195" s="53"/>
      <c r="IO195" s="53"/>
      <c r="IP195" s="53"/>
      <c r="IQ195" s="53"/>
      <c r="IR195" s="53"/>
      <c r="IS195" s="53"/>
      <c r="IT195" s="53"/>
    </row>
    <row r="196" spans="1:254" s="54" customFormat="1" ht="15" customHeight="1">
      <c r="A196" s="38">
        <v>10</v>
      </c>
      <c r="B196" s="115" t="s">
        <v>109</v>
      </c>
      <c r="C196" s="116" t="s">
        <v>18</v>
      </c>
      <c r="D196" s="238">
        <f>SUM(F196:CY196)</f>
        <v>47</v>
      </c>
      <c r="E196" s="239">
        <f>COUNTA(F196:CY196)-COUNTIF(F196:CY196,"=*-*")</f>
        <v>10</v>
      </c>
      <c r="F196" s="77"/>
      <c r="G196" s="77"/>
      <c r="H196" s="57"/>
      <c r="I196" s="70">
        <v>5</v>
      </c>
      <c r="J196" s="57"/>
      <c r="K196" s="70"/>
      <c r="L196" s="78"/>
      <c r="M196" s="79"/>
      <c r="N196" s="93"/>
      <c r="O196" s="58"/>
      <c r="P196" s="58"/>
      <c r="Q196" s="58"/>
      <c r="R196" s="58"/>
      <c r="S196" s="60"/>
      <c r="T196" s="79"/>
      <c r="U196" s="60"/>
      <c r="V196" s="60"/>
      <c r="W196" s="58"/>
      <c r="X196" s="58">
        <v>3</v>
      </c>
      <c r="Y196" s="58"/>
      <c r="Z196" s="58">
        <v>2</v>
      </c>
      <c r="AA196" s="58"/>
      <c r="AB196" s="59">
        <v>4</v>
      </c>
      <c r="AC196" s="58"/>
      <c r="AD196" s="60"/>
      <c r="AE196" s="60"/>
      <c r="AF196" s="60"/>
      <c r="AG196" s="60"/>
      <c r="AH196" s="58"/>
      <c r="AI196" s="58"/>
      <c r="AJ196" s="58">
        <v>9</v>
      </c>
      <c r="AK196" s="58"/>
      <c r="AL196" s="80"/>
      <c r="AM196" s="183">
        <v>7</v>
      </c>
      <c r="AN196" s="183"/>
      <c r="AO196" s="183">
        <v>3</v>
      </c>
      <c r="AP196" s="80"/>
      <c r="AQ196" s="183">
        <v>2</v>
      </c>
      <c r="AR196" s="183"/>
      <c r="AS196" s="183"/>
      <c r="AT196" s="183">
        <v>7</v>
      </c>
      <c r="AU196" s="183">
        <v>5</v>
      </c>
      <c r="AV196" s="183"/>
      <c r="AW196" s="183"/>
      <c r="AX196" s="183"/>
      <c r="AY196" s="183"/>
      <c r="AZ196" s="183"/>
      <c r="BA196" s="183"/>
      <c r="BB196" s="183"/>
      <c r="BC196" s="183"/>
      <c r="BD196" s="183"/>
      <c r="BE196" s="183"/>
      <c r="BF196" s="183"/>
      <c r="BG196" s="183"/>
      <c r="BH196" s="183"/>
      <c r="BI196" s="183"/>
      <c r="BJ196" s="183"/>
      <c r="BK196" s="299"/>
      <c r="BL196" s="300"/>
      <c r="BM196" s="258"/>
      <c r="BN196" s="258"/>
      <c r="BO196" s="258"/>
      <c r="BP196" s="297"/>
      <c r="BQ196" s="258"/>
      <c r="BR196" s="258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  <c r="GV196" s="53"/>
      <c r="GW196" s="53"/>
      <c r="GX196" s="53"/>
      <c r="GY196" s="53"/>
      <c r="GZ196" s="53"/>
      <c r="HA196" s="53"/>
      <c r="HB196" s="53"/>
      <c r="HC196" s="53"/>
      <c r="HD196" s="53"/>
      <c r="HE196" s="53"/>
      <c r="HF196" s="53"/>
      <c r="HG196" s="53"/>
      <c r="HH196" s="53"/>
      <c r="HI196" s="53"/>
      <c r="HJ196" s="53"/>
      <c r="HK196" s="53"/>
      <c r="HL196" s="53"/>
      <c r="HM196" s="53"/>
      <c r="HN196" s="53"/>
      <c r="HO196" s="53"/>
      <c r="HP196" s="53"/>
      <c r="HQ196" s="53"/>
      <c r="HR196" s="53"/>
      <c r="HS196" s="53"/>
      <c r="HT196" s="53"/>
      <c r="HU196" s="53"/>
      <c r="HV196" s="53"/>
      <c r="HW196" s="53"/>
      <c r="HX196" s="53"/>
      <c r="HY196" s="53"/>
      <c r="HZ196" s="53"/>
      <c r="IA196" s="53"/>
      <c r="IB196" s="53"/>
      <c r="IC196" s="53"/>
      <c r="ID196" s="53"/>
      <c r="IE196" s="53"/>
      <c r="IF196" s="53"/>
      <c r="IG196" s="53"/>
      <c r="IH196" s="53"/>
      <c r="II196" s="53"/>
      <c r="IJ196" s="53"/>
      <c r="IK196" s="53"/>
      <c r="IL196" s="53"/>
      <c r="IM196" s="53"/>
      <c r="IN196" s="53"/>
      <c r="IO196" s="53"/>
      <c r="IP196" s="53"/>
      <c r="IQ196" s="53"/>
      <c r="IR196" s="53"/>
      <c r="IS196" s="53"/>
      <c r="IT196" s="53"/>
    </row>
    <row r="197" spans="1:254" s="54" customFormat="1" ht="15" customHeight="1">
      <c r="A197" s="38"/>
      <c r="B197" s="115" t="s">
        <v>174</v>
      </c>
      <c r="C197" s="116" t="s">
        <v>27</v>
      </c>
      <c r="D197" s="238">
        <f>SUM(F197:CY197)</f>
        <v>40</v>
      </c>
      <c r="E197" s="239">
        <f>COUNTA(F197:CY197)-COUNTIF(F197:CY197,"=*-*")</f>
        <v>3</v>
      </c>
      <c r="F197" s="77"/>
      <c r="G197" s="77"/>
      <c r="H197" s="57"/>
      <c r="I197" s="70"/>
      <c r="J197" s="57"/>
      <c r="K197" s="70"/>
      <c r="L197" s="78"/>
      <c r="M197" s="79"/>
      <c r="N197" s="93"/>
      <c r="O197" s="58"/>
      <c r="P197" s="58"/>
      <c r="Q197" s="58"/>
      <c r="R197" s="58">
        <v>20</v>
      </c>
      <c r="S197" s="60"/>
      <c r="T197" s="79"/>
      <c r="U197" s="60"/>
      <c r="V197" s="60"/>
      <c r="W197" s="58"/>
      <c r="X197" s="58"/>
      <c r="Y197" s="58">
        <v>10</v>
      </c>
      <c r="Z197" s="58"/>
      <c r="AA197" s="58"/>
      <c r="AB197" s="59"/>
      <c r="AC197" s="58">
        <v>10</v>
      </c>
      <c r="AD197" s="60"/>
      <c r="AE197" s="60"/>
      <c r="AF197" s="60"/>
      <c r="AG197" s="60"/>
      <c r="AH197" s="58"/>
      <c r="AI197" s="58"/>
      <c r="AJ197" s="58"/>
      <c r="AK197" s="58"/>
      <c r="AL197" s="80"/>
      <c r="AM197" s="183"/>
      <c r="AN197" s="183"/>
      <c r="AO197" s="183"/>
      <c r="AP197" s="80"/>
      <c r="AQ197" s="183"/>
      <c r="AR197" s="183"/>
      <c r="AS197" s="183"/>
      <c r="AT197" s="183"/>
      <c r="AU197" s="183"/>
      <c r="AV197" s="183"/>
      <c r="AW197" s="183"/>
      <c r="AX197" s="183"/>
      <c r="AY197" s="183"/>
      <c r="AZ197" s="183"/>
      <c r="BA197" s="183"/>
      <c r="BB197" s="183"/>
      <c r="BC197" s="183"/>
      <c r="BD197" s="183"/>
      <c r="BE197" s="183"/>
      <c r="BF197" s="183"/>
      <c r="BG197" s="183"/>
      <c r="BH197" s="183"/>
      <c r="BI197" s="183"/>
      <c r="BJ197" s="183"/>
      <c r="BK197" s="299"/>
      <c r="BL197" s="300"/>
      <c r="BM197" s="258"/>
      <c r="BN197" s="258"/>
      <c r="BO197" s="258"/>
      <c r="BP197" s="297"/>
      <c r="BQ197" s="258"/>
      <c r="BR197" s="258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  <c r="IL197" s="53"/>
      <c r="IM197" s="53"/>
      <c r="IN197" s="53"/>
      <c r="IO197" s="53"/>
      <c r="IP197" s="53"/>
      <c r="IQ197" s="53"/>
      <c r="IR197" s="53"/>
      <c r="IS197" s="53"/>
      <c r="IT197" s="53"/>
    </row>
    <row r="198" spans="1:254" s="54" customFormat="1" ht="15" customHeight="1">
      <c r="A198" s="38"/>
      <c r="B198" s="115" t="s">
        <v>133</v>
      </c>
      <c r="C198" s="116" t="s">
        <v>66</v>
      </c>
      <c r="D198" s="238">
        <f>SUM(F198:CY198)</f>
        <v>24</v>
      </c>
      <c r="E198" s="239">
        <f>COUNTA(F198:CY198)-COUNTIF(F198:CY198,"=*-*")</f>
        <v>2</v>
      </c>
      <c r="F198" s="77"/>
      <c r="G198" s="77"/>
      <c r="H198" s="57"/>
      <c r="I198" s="70"/>
      <c r="J198" s="57"/>
      <c r="K198" s="70"/>
      <c r="L198" s="78"/>
      <c r="M198" s="79">
        <v>15</v>
      </c>
      <c r="N198" s="93"/>
      <c r="O198" s="58"/>
      <c r="P198" s="58"/>
      <c r="Q198" s="58"/>
      <c r="R198" s="58"/>
      <c r="S198" s="60"/>
      <c r="T198" s="79"/>
      <c r="U198" s="60"/>
      <c r="V198" s="60"/>
      <c r="W198" s="58"/>
      <c r="X198" s="58"/>
      <c r="Y198" s="58"/>
      <c r="Z198" s="58"/>
      <c r="AA198" s="58"/>
      <c r="AB198" s="59"/>
      <c r="AC198" s="58"/>
      <c r="AD198" s="60"/>
      <c r="AE198" s="60"/>
      <c r="AF198" s="60">
        <v>9</v>
      </c>
      <c r="AG198" s="60"/>
      <c r="AH198" s="58"/>
      <c r="AI198" s="58"/>
      <c r="AJ198" s="58"/>
      <c r="AK198" s="58"/>
      <c r="AL198" s="80"/>
      <c r="AM198" s="183"/>
      <c r="AN198" s="183"/>
      <c r="AO198" s="183"/>
      <c r="AP198" s="80"/>
      <c r="AQ198" s="183"/>
      <c r="AR198" s="183"/>
      <c r="AS198" s="183"/>
      <c r="AT198" s="183"/>
      <c r="AU198" s="183"/>
      <c r="AV198" s="183"/>
      <c r="AW198" s="183"/>
      <c r="AX198" s="183"/>
      <c r="AY198" s="183"/>
      <c r="AZ198" s="183"/>
      <c r="BA198" s="183"/>
      <c r="BB198" s="183"/>
      <c r="BC198" s="183"/>
      <c r="BD198" s="183"/>
      <c r="BE198" s="183"/>
      <c r="BF198" s="183"/>
      <c r="BG198" s="183"/>
      <c r="BH198" s="183"/>
      <c r="BI198" s="183"/>
      <c r="BJ198" s="183"/>
      <c r="BK198" s="299"/>
      <c r="BL198" s="300"/>
      <c r="BM198" s="258"/>
      <c r="BN198" s="258"/>
      <c r="BO198" s="258"/>
      <c r="BP198" s="297"/>
      <c r="BQ198" s="258"/>
      <c r="BR198" s="258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/>
      <c r="IN198" s="53"/>
      <c r="IO198" s="53"/>
      <c r="IP198" s="53"/>
      <c r="IQ198" s="53"/>
      <c r="IR198" s="53"/>
      <c r="IS198" s="53"/>
      <c r="IT198" s="53"/>
    </row>
    <row r="199" spans="1:254" s="54" customFormat="1" ht="15" customHeight="1">
      <c r="A199" s="38"/>
      <c r="B199" s="115" t="s">
        <v>216</v>
      </c>
      <c r="C199" s="116" t="s">
        <v>27</v>
      </c>
      <c r="D199" s="238">
        <f>SUM(F199:CY199)</f>
        <v>22</v>
      </c>
      <c r="E199" s="239">
        <f>COUNTA(F199:CY199)-COUNTIF(F199:CY199,"=*-*")</f>
        <v>2</v>
      </c>
      <c r="F199" s="77"/>
      <c r="G199" s="77"/>
      <c r="H199" s="57"/>
      <c r="I199" s="70"/>
      <c r="J199" s="57"/>
      <c r="K199" s="70"/>
      <c r="L199" s="78"/>
      <c r="M199" s="79"/>
      <c r="N199" s="93"/>
      <c r="O199" s="58"/>
      <c r="P199" s="58"/>
      <c r="Q199" s="58"/>
      <c r="R199" s="58"/>
      <c r="S199" s="60"/>
      <c r="T199" s="79"/>
      <c r="U199" s="60"/>
      <c r="V199" s="60"/>
      <c r="W199" s="58"/>
      <c r="X199" s="58"/>
      <c r="Y199" s="58"/>
      <c r="Z199" s="58"/>
      <c r="AA199" s="58"/>
      <c r="AB199" s="59"/>
      <c r="AC199" s="58"/>
      <c r="AD199" s="60">
        <v>7</v>
      </c>
      <c r="AE199" s="60"/>
      <c r="AF199" s="60"/>
      <c r="AG199" s="60"/>
      <c r="AH199" s="58"/>
      <c r="AI199" s="58"/>
      <c r="AJ199" s="58">
        <v>15</v>
      </c>
      <c r="AK199" s="58"/>
      <c r="AL199" s="80"/>
      <c r="AM199" s="183"/>
      <c r="AN199" s="183"/>
      <c r="AO199" s="183"/>
      <c r="AP199" s="80"/>
      <c r="AQ199" s="183"/>
      <c r="AR199" s="183"/>
      <c r="AS199" s="183"/>
      <c r="AT199" s="183"/>
      <c r="AU199" s="183"/>
      <c r="AV199" s="183"/>
      <c r="AW199" s="183"/>
      <c r="AX199" s="183"/>
      <c r="AY199" s="183"/>
      <c r="AZ199" s="183"/>
      <c r="BA199" s="183"/>
      <c r="BB199" s="183"/>
      <c r="BC199" s="183"/>
      <c r="BD199" s="183"/>
      <c r="BE199" s="183"/>
      <c r="BF199" s="183"/>
      <c r="BG199" s="183"/>
      <c r="BH199" s="183"/>
      <c r="BI199" s="183"/>
      <c r="BJ199" s="183"/>
      <c r="BK199" s="299"/>
      <c r="BL199" s="300"/>
      <c r="BM199" s="258"/>
      <c r="BN199" s="258"/>
      <c r="BO199" s="258"/>
      <c r="BP199" s="297"/>
      <c r="BQ199" s="258"/>
      <c r="BR199" s="258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  <c r="IL199" s="53"/>
      <c r="IM199" s="53"/>
      <c r="IN199" s="53"/>
      <c r="IO199" s="53"/>
      <c r="IP199" s="53"/>
      <c r="IQ199" s="53"/>
      <c r="IR199" s="53"/>
      <c r="IS199" s="53"/>
      <c r="IT199" s="53"/>
    </row>
    <row r="200" spans="1:254" s="54" customFormat="1" ht="15" customHeight="1">
      <c r="A200" s="38"/>
      <c r="B200" s="115" t="s">
        <v>183</v>
      </c>
      <c r="C200" s="116" t="s">
        <v>27</v>
      </c>
      <c r="D200" s="238">
        <f>SUM(F200:CY200)</f>
        <v>13</v>
      </c>
      <c r="E200" s="239">
        <f>COUNTA(F200:CY200)-COUNTIF(F200:CY200,"=*-*")</f>
        <v>4</v>
      </c>
      <c r="F200" s="77"/>
      <c r="G200" s="77"/>
      <c r="H200" s="57"/>
      <c r="I200" s="70"/>
      <c r="J200" s="57"/>
      <c r="K200" s="70"/>
      <c r="L200" s="78"/>
      <c r="M200" s="79"/>
      <c r="N200" s="93"/>
      <c r="O200" s="58"/>
      <c r="P200" s="58"/>
      <c r="Q200" s="58"/>
      <c r="R200" s="58">
        <v>6</v>
      </c>
      <c r="S200" s="60"/>
      <c r="T200" s="79"/>
      <c r="U200" s="60"/>
      <c r="V200" s="60"/>
      <c r="W200" s="58"/>
      <c r="X200" s="58"/>
      <c r="Y200" s="58"/>
      <c r="Z200" s="58"/>
      <c r="AA200" s="58"/>
      <c r="AB200" s="59"/>
      <c r="AC200" s="58"/>
      <c r="AD200" s="60">
        <v>3</v>
      </c>
      <c r="AE200" s="60"/>
      <c r="AF200" s="60"/>
      <c r="AG200" s="60"/>
      <c r="AH200" s="58"/>
      <c r="AI200" s="58"/>
      <c r="AJ200" s="58"/>
      <c r="AK200" s="58"/>
      <c r="AL200" s="80"/>
      <c r="AM200" s="183"/>
      <c r="AN200" s="183">
        <v>2</v>
      </c>
      <c r="AO200" s="183"/>
      <c r="AP200" s="80"/>
      <c r="AQ200" s="183"/>
      <c r="AR200" s="183"/>
      <c r="AS200" s="183"/>
      <c r="AT200" s="183"/>
      <c r="AU200" s="183">
        <v>2</v>
      </c>
      <c r="AV200" s="183"/>
      <c r="AW200" s="183"/>
      <c r="AX200" s="183"/>
      <c r="AY200" s="183"/>
      <c r="AZ200" s="183"/>
      <c r="BA200" s="183"/>
      <c r="BB200" s="183"/>
      <c r="BC200" s="183"/>
      <c r="BD200" s="183"/>
      <c r="BE200" s="183"/>
      <c r="BF200" s="183"/>
      <c r="BG200" s="183"/>
      <c r="BH200" s="183"/>
      <c r="BI200" s="183"/>
      <c r="BJ200" s="183"/>
      <c r="BK200" s="299"/>
      <c r="BL200" s="300"/>
      <c r="BM200" s="258"/>
      <c r="BN200" s="258"/>
      <c r="BO200" s="258"/>
      <c r="BP200" s="297"/>
      <c r="BQ200" s="258"/>
      <c r="BR200" s="258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  <c r="GV200" s="53"/>
      <c r="GW200" s="53"/>
      <c r="GX200" s="53"/>
      <c r="GY200" s="53"/>
      <c r="GZ200" s="53"/>
      <c r="HA200" s="53"/>
      <c r="HB200" s="53"/>
      <c r="HC200" s="53"/>
      <c r="HD200" s="53"/>
      <c r="HE200" s="53"/>
      <c r="HF200" s="53"/>
      <c r="HG200" s="53"/>
      <c r="HH200" s="53"/>
      <c r="HI200" s="53"/>
      <c r="HJ200" s="53"/>
      <c r="HK200" s="53"/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  <c r="IK200" s="53"/>
      <c r="IL200" s="53"/>
      <c r="IM200" s="53"/>
      <c r="IN200" s="53"/>
      <c r="IO200" s="53"/>
      <c r="IP200" s="53"/>
      <c r="IQ200" s="53"/>
      <c r="IR200" s="53"/>
      <c r="IS200" s="53"/>
      <c r="IT200" s="53"/>
    </row>
    <row r="201" spans="1:254" s="54" customFormat="1" ht="15" customHeight="1">
      <c r="A201" s="38"/>
      <c r="B201" s="115" t="s">
        <v>182</v>
      </c>
      <c r="C201" s="116" t="s">
        <v>66</v>
      </c>
      <c r="D201" s="238">
        <f>SUM(F201:CY201)</f>
        <v>10</v>
      </c>
      <c r="E201" s="239">
        <f>COUNTA(F201:CY201)-COUNTIF(F201:CY201,"=*-*")</f>
        <v>1</v>
      </c>
      <c r="F201" s="77"/>
      <c r="G201" s="77"/>
      <c r="H201" s="57"/>
      <c r="I201" s="70"/>
      <c r="J201" s="57"/>
      <c r="K201" s="70"/>
      <c r="L201" s="78"/>
      <c r="M201" s="79"/>
      <c r="N201" s="93"/>
      <c r="O201" s="58"/>
      <c r="P201" s="58"/>
      <c r="Q201" s="58"/>
      <c r="R201" s="58">
        <v>10</v>
      </c>
      <c r="S201" s="60"/>
      <c r="T201" s="79"/>
      <c r="U201" s="60"/>
      <c r="V201" s="60"/>
      <c r="W201" s="58"/>
      <c r="X201" s="58"/>
      <c r="Y201" s="58"/>
      <c r="Z201" s="58"/>
      <c r="AA201" s="58"/>
      <c r="AB201" s="59"/>
      <c r="AC201" s="58"/>
      <c r="AD201" s="60"/>
      <c r="AE201" s="60"/>
      <c r="AF201" s="60"/>
      <c r="AG201" s="60"/>
      <c r="AH201" s="58"/>
      <c r="AI201" s="58"/>
      <c r="AJ201" s="58"/>
      <c r="AK201" s="58"/>
      <c r="AL201" s="80"/>
      <c r="AM201" s="183"/>
      <c r="AN201" s="183"/>
      <c r="AO201" s="183"/>
      <c r="AP201" s="80"/>
      <c r="AQ201" s="183"/>
      <c r="AR201" s="183"/>
      <c r="AS201" s="183"/>
      <c r="AT201" s="183"/>
      <c r="AU201" s="183"/>
      <c r="AV201" s="183"/>
      <c r="AW201" s="183"/>
      <c r="AX201" s="183"/>
      <c r="AY201" s="183"/>
      <c r="AZ201" s="183"/>
      <c r="BA201" s="183"/>
      <c r="BB201" s="183"/>
      <c r="BC201" s="183"/>
      <c r="BD201" s="183"/>
      <c r="BE201" s="183"/>
      <c r="BF201" s="183"/>
      <c r="BG201" s="183"/>
      <c r="BH201" s="183"/>
      <c r="BI201" s="183"/>
      <c r="BJ201" s="183"/>
      <c r="BK201" s="299"/>
      <c r="BL201" s="300"/>
      <c r="BM201" s="258"/>
      <c r="BN201" s="258"/>
      <c r="BO201" s="258"/>
      <c r="BP201" s="297"/>
      <c r="BQ201" s="258"/>
      <c r="BR201" s="258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  <c r="IE201" s="53"/>
      <c r="IF201" s="53"/>
      <c r="IG201" s="53"/>
      <c r="IH201" s="53"/>
      <c r="II201" s="53"/>
      <c r="IJ201" s="53"/>
      <c r="IK201" s="53"/>
      <c r="IL201" s="53"/>
      <c r="IM201" s="53"/>
      <c r="IN201" s="53"/>
      <c r="IO201" s="53"/>
      <c r="IP201" s="53"/>
      <c r="IQ201" s="53"/>
      <c r="IR201" s="53"/>
      <c r="IS201" s="53"/>
      <c r="IT201" s="53"/>
    </row>
    <row r="202" spans="1:254" s="54" customFormat="1" ht="15" customHeight="1">
      <c r="A202" s="38"/>
      <c r="B202" s="115" t="s">
        <v>267</v>
      </c>
      <c r="C202" s="116" t="s">
        <v>66</v>
      </c>
      <c r="D202" s="238">
        <f>SUM(F202:CY202)</f>
        <v>10</v>
      </c>
      <c r="E202" s="239">
        <f>COUNTA(F202:CY202)-COUNTIF(F202:CY202,"=*-*")</f>
        <v>1</v>
      </c>
      <c r="F202" s="77"/>
      <c r="G202" s="77"/>
      <c r="H202" s="57"/>
      <c r="I202" s="70"/>
      <c r="J202" s="57"/>
      <c r="K202" s="70"/>
      <c r="L202" s="78"/>
      <c r="M202" s="79"/>
      <c r="N202" s="93"/>
      <c r="O202" s="58"/>
      <c r="P202" s="58"/>
      <c r="Q202" s="58"/>
      <c r="R202" s="58"/>
      <c r="S202" s="60"/>
      <c r="T202" s="79"/>
      <c r="U202" s="60"/>
      <c r="V202" s="60"/>
      <c r="W202" s="58"/>
      <c r="X202" s="58"/>
      <c r="Y202" s="58"/>
      <c r="Z202" s="58"/>
      <c r="AA202" s="58"/>
      <c r="AB202" s="59"/>
      <c r="AC202" s="58"/>
      <c r="AD202" s="60"/>
      <c r="AE202" s="60"/>
      <c r="AF202" s="60"/>
      <c r="AG202" s="60"/>
      <c r="AH202" s="58"/>
      <c r="AI202" s="58"/>
      <c r="AJ202" s="58"/>
      <c r="AK202" s="58"/>
      <c r="AL202" s="80"/>
      <c r="AM202" s="183"/>
      <c r="AN202" s="183"/>
      <c r="AO202" s="183"/>
      <c r="AP202" s="80"/>
      <c r="AQ202" s="183"/>
      <c r="AR202" s="183"/>
      <c r="AS202" s="183"/>
      <c r="AT202" s="183"/>
      <c r="AU202" s="183"/>
      <c r="AV202" s="183"/>
      <c r="AW202" s="183">
        <v>10</v>
      </c>
      <c r="AX202" s="183"/>
      <c r="AY202" s="183"/>
      <c r="AZ202" s="183"/>
      <c r="BA202" s="183"/>
      <c r="BB202" s="183"/>
      <c r="BC202" s="183"/>
      <c r="BD202" s="183"/>
      <c r="BE202" s="183"/>
      <c r="BF202" s="183"/>
      <c r="BG202" s="183"/>
      <c r="BH202" s="183"/>
      <c r="BI202" s="183"/>
      <c r="BJ202" s="183"/>
      <c r="BK202" s="299"/>
      <c r="BL202" s="300"/>
      <c r="BM202" s="258"/>
      <c r="BN202" s="258"/>
      <c r="BO202" s="258"/>
      <c r="BP202" s="297"/>
      <c r="BQ202" s="258"/>
      <c r="BR202" s="258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  <c r="GN202" s="53"/>
      <c r="GO202" s="53"/>
      <c r="GP202" s="53"/>
      <c r="GQ202" s="53"/>
      <c r="GR202" s="53"/>
      <c r="GS202" s="53"/>
      <c r="GT202" s="53"/>
      <c r="GU202" s="53"/>
      <c r="GV202" s="53"/>
      <c r="GW202" s="53"/>
      <c r="GX202" s="53"/>
      <c r="GY202" s="53"/>
      <c r="GZ202" s="53"/>
      <c r="HA202" s="53"/>
      <c r="HB202" s="53"/>
      <c r="HC202" s="53"/>
      <c r="HD202" s="53"/>
      <c r="HE202" s="53"/>
      <c r="HF202" s="53"/>
      <c r="HG202" s="53"/>
      <c r="HH202" s="53"/>
      <c r="HI202" s="53"/>
      <c r="HJ202" s="53"/>
      <c r="HK202" s="53"/>
      <c r="HL202" s="53"/>
      <c r="HM202" s="53"/>
      <c r="HN202" s="53"/>
      <c r="HO202" s="53"/>
      <c r="HP202" s="53"/>
      <c r="HQ202" s="53"/>
      <c r="HR202" s="53"/>
      <c r="HS202" s="53"/>
      <c r="HT202" s="53"/>
      <c r="HU202" s="53"/>
      <c r="HV202" s="53"/>
      <c r="HW202" s="53"/>
      <c r="HX202" s="53"/>
      <c r="HY202" s="53"/>
      <c r="HZ202" s="53"/>
      <c r="IA202" s="53"/>
      <c r="IB202" s="53"/>
      <c r="IC202" s="53"/>
      <c r="ID202" s="53"/>
      <c r="IE202" s="53"/>
      <c r="IF202" s="53"/>
      <c r="IG202" s="53"/>
      <c r="IH202" s="53"/>
      <c r="II202" s="53"/>
      <c r="IJ202" s="53"/>
      <c r="IK202" s="53"/>
      <c r="IL202" s="53"/>
      <c r="IM202" s="53"/>
      <c r="IN202" s="53"/>
      <c r="IO202" s="53"/>
      <c r="IP202" s="53"/>
      <c r="IQ202" s="53"/>
      <c r="IR202" s="53"/>
      <c r="IS202" s="53"/>
      <c r="IT202" s="53"/>
    </row>
    <row r="203" spans="1:254" s="54" customFormat="1" ht="15" customHeight="1">
      <c r="A203" s="38"/>
      <c r="B203" s="115" t="s">
        <v>259</v>
      </c>
      <c r="C203" s="116" t="s">
        <v>63</v>
      </c>
      <c r="D203" s="238">
        <f>SUM(F203:CY203)</f>
        <v>3</v>
      </c>
      <c r="E203" s="239">
        <f>COUNTA(F203:CY203)-COUNTIF(F203:CY203,"=*-*")</f>
        <v>1</v>
      </c>
      <c r="F203" s="77"/>
      <c r="G203" s="77"/>
      <c r="H203" s="57"/>
      <c r="I203" s="70"/>
      <c r="J203" s="57"/>
      <c r="K203" s="70"/>
      <c r="L203" s="78"/>
      <c r="M203" s="79"/>
      <c r="N203" s="93"/>
      <c r="O203" s="58"/>
      <c r="P203" s="58"/>
      <c r="Q203" s="58"/>
      <c r="R203" s="58"/>
      <c r="S203" s="60"/>
      <c r="T203" s="79"/>
      <c r="U203" s="60"/>
      <c r="V203" s="60"/>
      <c r="W203" s="58"/>
      <c r="X203" s="58"/>
      <c r="Y203" s="58"/>
      <c r="Z203" s="58"/>
      <c r="AA203" s="58"/>
      <c r="AB203" s="59"/>
      <c r="AC203" s="58"/>
      <c r="AD203" s="60"/>
      <c r="AE203" s="60"/>
      <c r="AF203" s="60"/>
      <c r="AG203" s="60"/>
      <c r="AH203" s="58"/>
      <c r="AI203" s="58"/>
      <c r="AJ203" s="58"/>
      <c r="AK203" s="58"/>
      <c r="AL203" s="80"/>
      <c r="AM203" s="183"/>
      <c r="AN203" s="183"/>
      <c r="AO203" s="183"/>
      <c r="AP203" s="80">
        <v>3</v>
      </c>
      <c r="AQ203" s="183"/>
      <c r="AR203" s="183"/>
      <c r="AS203" s="183"/>
      <c r="AT203" s="183"/>
      <c r="AU203" s="183"/>
      <c r="AV203" s="183"/>
      <c r="AW203" s="183"/>
      <c r="AX203" s="183"/>
      <c r="AY203" s="183"/>
      <c r="AZ203" s="183"/>
      <c r="BA203" s="183"/>
      <c r="BB203" s="183"/>
      <c r="BC203" s="183"/>
      <c r="BD203" s="183"/>
      <c r="BE203" s="183"/>
      <c r="BF203" s="183"/>
      <c r="BG203" s="183"/>
      <c r="BH203" s="183"/>
      <c r="BI203" s="183"/>
      <c r="BJ203" s="183"/>
      <c r="BK203" s="299"/>
      <c r="BL203" s="300"/>
      <c r="BM203" s="258"/>
      <c r="BN203" s="258"/>
      <c r="BO203" s="258"/>
      <c r="BP203" s="297"/>
      <c r="BQ203" s="258"/>
      <c r="BR203" s="258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  <c r="GN203" s="53"/>
      <c r="GO203" s="53"/>
      <c r="GP203" s="53"/>
      <c r="GQ203" s="53"/>
      <c r="GR203" s="53"/>
      <c r="GS203" s="53"/>
      <c r="GT203" s="53"/>
      <c r="GU203" s="53"/>
      <c r="GV203" s="53"/>
      <c r="GW203" s="53"/>
      <c r="GX203" s="53"/>
      <c r="GY203" s="53"/>
      <c r="GZ203" s="53"/>
      <c r="HA203" s="53"/>
      <c r="HB203" s="53"/>
      <c r="HC203" s="53"/>
      <c r="HD203" s="53"/>
      <c r="HE203" s="53"/>
      <c r="HF203" s="53"/>
      <c r="HG203" s="53"/>
      <c r="HH203" s="53"/>
      <c r="HI203" s="53"/>
      <c r="HJ203" s="53"/>
      <c r="HK203" s="53"/>
      <c r="HL203" s="53"/>
      <c r="HM203" s="53"/>
      <c r="HN203" s="53"/>
      <c r="HO203" s="53"/>
      <c r="HP203" s="53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  <c r="IE203" s="53"/>
      <c r="IF203" s="53"/>
      <c r="IG203" s="53"/>
      <c r="IH203" s="53"/>
      <c r="II203" s="53"/>
      <c r="IJ203" s="53"/>
      <c r="IK203" s="53"/>
      <c r="IL203" s="53"/>
      <c r="IM203" s="53"/>
      <c r="IN203" s="53"/>
      <c r="IO203" s="53"/>
      <c r="IP203" s="53"/>
      <c r="IQ203" s="53"/>
      <c r="IR203" s="53"/>
      <c r="IS203" s="53"/>
      <c r="IT203" s="53"/>
    </row>
    <row r="204" spans="1:254" s="54" customFormat="1" ht="15" customHeight="1">
      <c r="A204" s="38"/>
      <c r="B204" s="115" t="s">
        <v>201</v>
      </c>
      <c r="C204" s="116" t="s">
        <v>146</v>
      </c>
      <c r="D204" s="238">
        <f>SUM(F204:CY204)</f>
        <v>2</v>
      </c>
      <c r="E204" s="239">
        <f>COUNTA(F204:CY204)-COUNTIF(F204:CY204,"=*-*")</f>
        <v>1</v>
      </c>
      <c r="F204" s="77"/>
      <c r="G204" s="77"/>
      <c r="H204" s="57"/>
      <c r="I204" s="70"/>
      <c r="J204" s="57"/>
      <c r="K204" s="70"/>
      <c r="L204" s="78"/>
      <c r="M204" s="79"/>
      <c r="N204" s="93"/>
      <c r="O204" s="58"/>
      <c r="P204" s="58"/>
      <c r="Q204" s="58"/>
      <c r="R204" s="58"/>
      <c r="S204" s="60"/>
      <c r="T204" s="79"/>
      <c r="U204" s="60"/>
      <c r="V204" s="60"/>
      <c r="W204" s="58"/>
      <c r="X204" s="58"/>
      <c r="Y204" s="58">
        <v>2</v>
      </c>
      <c r="Z204" s="58"/>
      <c r="AA204" s="58"/>
      <c r="AB204" s="59"/>
      <c r="AC204" s="58"/>
      <c r="AD204" s="60"/>
      <c r="AE204" s="60"/>
      <c r="AF204" s="60"/>
      <c r="AG204" s="60"/>
      <c r="AH204" s="58"/>
      <c r="AI204" s="58"/>
      <c r="AJ204" s="58"/>
      <c r="AK204" s="58"/>
      <c r="AL204" s="80"/>
      <c r="AM204" s="183"/>
      <c r="AN204" s="183"/>
      <c r="AO204" s="183"/>
      <c r="AP204" s="80"/>
      <c r="AQ204" s="183"/>
      <c r="AR204" s="183"/>
      <c r="AS204" s="183"/>
      <c r="AT204" s="183"/>
      <c r="AU204" s="183"/>
      <c r="AV204" s="183"/>
      <c r="AW204" s="183"/>
      <c r="AX204" s="183"/>
      <c r="AY204" s="183"/>
      <c r="AZ204" s="183"/>
      <c r="BA204" s="183"/>
      <c r="BB204" s="183"/>
      <c r="BC204" s="183"/>
      <c r="BD204" s="183"/>
      <c r="BE204" s="183"/>
      <c r="BF204" s="183"/>
      <c r="BG204" s="183"/>
      <c r="BH204" s="183"/>
      <c r="BI204" s="183"/>
      <c r="BJ204" s="183"/>
      <c r="BK204" s="299"/>
      <c r="BL204" s="300"/>
      <c r="BM204" s="258"/>
      <c r="BN204" s="258"/>
      <c r="BO204" s="258"/>
      <c r="BP204" s="297"/>
      <c r="BQ204" s="258"/>
      <c r="BR204" s="258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  <c r="IK204" s="53"/>
      <c r="IL204" s="53"/>
      <c r="IM204" s="53"/>
      <c r="IN204" s="53"/>
      <c r="IO204" s="53"/>
      <c r="IP204" s="53"/>
      <c r="IQ204" s="53"/>
      <c r="IR204" s="53"/>
      <c r="IS204" s="53"/>
      <c r="IT204" s="53"/>
    </row>
    <row r="205" spans="1:254" s="54" customFormat="1" ht="15" customHeight="1">
      <c r="A205" s="38"/>
      <c r="B205" s="115"/>
      <c r="C205" s="116"/>
      <c r="D205" s="238">
        <f>SUM(F205:CY205)</f>
        <v>0</v>
      </c>
      <c r="E205" s="239">
        <f>COUNTA(F205:CY205)-COUNTIF(F205:CY205,"=*-*")</f>
        <v>0</v>
      </c>
      <c r="F205" s="77"/>
      <c r="G205" s="77"/>
      <c r="H205" s="57"/>
      <c r="I205" s="70"/>
      <c r="J205" s="57"/>
      <c r="K205" s="70"/>
      <c r="L205" s="78"/>
      <c r="M205" s="79"/>
      <c r="N205" s="93"/>
      <c r="O205" s="58"/>
      <c r="P205" s="58"/>
      <c r="Q205" s="58"/>
      <c r="R205" s="58"/>
      <c r="S205" s="60"/>
      <c r="T205" s="79"/>
      <c r="U205" s="60"/>
      <c r="V205" s="60"/>
      <c r="W205" s="58"/>
      <c r="X205" s="58"/>
      <c r="Y205" s="58"/>
      <c r="Z205" s="58"/>
      <c r="AA205" s="58"/>
      <c r="AB205" s="59"/>
      <c r="AC205" s="58"/>
      <c r="AD205" s="60"/>
      <c r="AE205" s="60"/>
      <c r="AF205" s="60"/>
      <c r="AG205" s="60"/>
      <c r="AH205" s="58"/>
      <c r="AI205" s="58"/>
      <c r="AJ205" s="58"/>
      <c r="AK205" s="58"/>
      <c r="AL205" s="80"/>
      <c r="AM205" s="183"/>
      <c r="AN205" s="183"/>
      <c r="AO205" s="183"/>
      <c r="AP205" s="80"/>
      <c r="AQ205" s="183"/>
      <c r="AR205" s="183"/>
      <c r="AS205" s="183"/>
      <c r="AT205" s="183"/>
      <c r="AU205" s="183"/>
      <c r="AV205" s="183"/>
      <c r="AW205" s="183"/>
      <c r="AX205" s="183"/>
      <c r="AY205" s="183"/>
      <c r="AZ205" s="183"/>
      <c r="BA205" s="183"/>
      <c r="BB205" s="183"/>
      <c r="BC205" s="183"/>
      <c r="BD205" s="183"/>
      <c r="BE205" s="183"/>
      <c r="BF205" s="183"/>
      <c r="BG205" s="183"/>
      <c r="BH205" s="183"/>
      <c r="BI205" s="183"/>
      <c r="BJ205" s="183"/>
      <c r="BK205" s="299"/>
      <c r="BL205" s="300"/>
      <c r="BM205" s="258"/>
      <c r="BN205" s="258"/>
      <c r="BO205" s="258"/>
      <c r="BP205" s="297"/>
      <c r="BQ205" s="258"/>
      <c r="BR205" s="258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  <c r="IL205" s="53"/>
      <c r="IM205" s="53"/>
      <c r="IN205" s="53"/>
      <c r="IO205" s="53"/>
      <c r="IP205" s="53"/>
      <c r="IQ205" s="53"/>
      <c r="IR205" s="53"/>
      <c r="IS205" s="53"/>
      <c r="IT205" s="53"/>
    </row>
    <row r="206" spans="1:254" s="214" customFormat="1" ht="15" customHeight="1">
      <c r="A206" s="51"/>
      <c r="B206" s="123"/>
      <c r="C206" s="123"/>
      <c r="D206" s="88"/>
      <c r="E206" s="88"/>
      <c r="F206" s="61"/>
      <c r="G206" s="6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23"/>
      <c r="AN206" s="213"/>
      <c r="AO206" s="23"/>
      <c r="AP206" s="23"/>
      <c r="AQ206" s="23"/>
      <c r="AR206" s="268"/>
      <c r="AS206" s="268"/>
      <c r="AT206" s="268"/>
      <c r="AU206" s="218"/>
      <c r="AV206" s="218"/>
      <c r="AW206" s="268"/>
      <c r="AX206" s="268"/>
      <c r="AY206" s="268"/>
      <c r="AZ206" s="268"/>
      <c r="BA206" s="268"/>
      <c r="BB206" s="268"/>
      <c r="BC206" s="268"/>
      <c r="BD206" s="268"/>
      <c r="BE206" s="268"/>
      <c r="BF206" s="268"/>
      <c r="BG206" s="268"/>
      <c r="BH206" s="268"/>
      <c r="BI206" s="268"/>
      <c r="BJ206" s="268"/>
      <c r="BK206" s="268"/>
      <c r="BL206" s="26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  <c r="BZ206" s="218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  <c r="CO206" s="218"/>
      <c r="CP206" s="218"/>
      <c r="CQ206" s="218"/>
      <c r="CR206" s="218"/>
      <c r="CS206" s="218"/>
      <c r="CT206" s="218"/>
      <c r="CU206" s="218"/>
      <c r="CV206" s="218"/>
      <c r="CW206" s="218"/>
      <c r="CX206" s="218"/>
      <c r="CY206" s="218"/>
      <c r="CZ206" s="218"/>
      <c r="DA206" s="218"/>
      <c r="DB206" s="218"/>
      <c r="DC206" s="218"/>
      <c r="DD206" s="218"/>
      <c r="DE206" s="218"/>
      <c r="DF206" s="218"/>
      <c r="DG206" s="218"/>
      <c r="DH206" s="218"/>
      <c r="DI206" s="218"/>
      <c r="DJ206" s="218"/>
      <c r="DK206" s="218"/>
      <c r="DL206" s="218"/>
      <c r="DM206" s="218"/>
      <c r="DN206" s="218"/>
      <c r="DO206" s="218"/>
      <c r="DP206" s="218"/>
      <c r="DQ206" s="218"/>
      <c r="DR206" s="218"/>
      <c r="DS206" s="218"/>
      <c r="DT206" s="218"/>
      <c r="DU206" s="218"/>
      <c r="DV206" s="218"/>
      <c r="DW206" s="218"/>
      <c r="DX206" s="218"/>
      <c r="DY206" s="218"/>
      <c r="DZ206" s="218"/>
      <c r="EA206" s="218"/>
      <c r="EB206" s="218"/>
      <c r="EC206" s="218"/>
      <c r="ED206" s="218"/>
      <c r="EE206" s="218"/>
      <c r="EF206" s="218"/>
      <c r="EG206" s="218"/>
      <c r="EH206" s="218"/>
      <c r="EI206" s="218"/>
      <c r="EJ206" s="218"/>
      <c r="EK206" s="218"/>
      <c r="EL206" s="218"/>
      <c r="EM206" s="218"/>
      <c r="EN206" s="218"/>
      <c r="EO206" s="218"/>
      <c r="EP206" s="218"/>
      <c r="EQ206" s="218"/>
      <c r="ER206" s="218"/>
      <c r="ES206" s="218"/>
      <c r="ET206" s="218"/>
      <c r="EU206" s="218"/>
      <c r="EV206" s="218"/>
      <c r="EW206" s="218"/>
      <c r="EX206" s="218"/>
      <c r="EY206" s="218"/>
      <c r="EZ206" s="218"/>
      <c r="FA206" s="218"/>
      <c r="FB206" s="218"/>
      <c r="FC206" s="218"/>
      <c r="FD206" s="218"/>
      <c r="FE206" s="218"/>
      <c r="FF206" s="218"/>
      <c r="FG206" s="218"/>
      <c r="FH206" s="218"/>
      <c r="FI206" s="218"/>
      <c r="FJ206" s="218"/>
      <c r="FK206" s="218"/>
      <c r="FL206" s="218"/>
      <c r="FM206" s="218"/>
      <c r="FN206" s="218"/>
      <c r="FO206" s="218"/>
      <c r="FP206" s="218"/>
      <c r="FQ206" s="218"/>
      <c r="FR206" s="218"/>
      <c r="FS206" s="218"/>
      <c r="FT206" s="218"/>
      <c r="FU206" s="218"/>
      <c r="FV206" s="218"/>
      <c r="FW206" s="218"/>
      <c r="FX206" s="218"/>
      <c r="FY206" s="218"/>
      <c r="FZ206" s="218"/>
      <c r="GA206" s="218"/>
      <c r="GB206" s="218"/>
      <c r="GC206" s="218"/>
      <c r="GD206" s="218"/>
      <c r="GE206" s="218"/>
      <c r="GF206" s="218"/>
      <c r="GG206" s="218"/>
      <c r="GH206" s="218"/>
      <c r="GI206" s="218"/>
      <c r="GJ206" s="218"/>
      <c r="GK206" s="218"/>
      <c r="GL206" s="218"/>
      <c r="GM206" s="218"/>
      <c r="GN206" s="218"/>
      <c r="GO206" s="218"/>
      <c r="GP206" s="218"/>
      <c r="GQ206" s="218"/>
      <c r="GR206" s="218"/>
      <c r="GS206" s="218"/>
      <c r="GT206" s="218"/>
      <c r="GU206" s="218"/>
      <c r="GV206" s="218"/>
      <c r="GW206" s="218"/>
      <c r="GX206" s="218"/>
      <c r="GY206" s="218"/>
      <c r="GZ206" s="218"/>
      <c r="HA206" s="218"/>
      <c r="HB206" s="218"/>
      <c r="HC206" s="218"/>
      <c r="HD206" s="218"/>
      <c r="HE206" s="218"/>
      <c r="HF206" s="218"/>
      <c r="HG206" s="218"/>
      <c r="HH206" s="218"/>
      <c r="HI206" s="218"/>
      <c r="HJ206" s="218"/>
      <c r="HK206" s="218"/>
      <c r="HL206" s="218"/>
      <c r="HM206" s="218"/>
      <c r="HN206" s="218"/>
      <c r="HO206" s="218"/>
      <c r="HP206" s="218"/>
      <c r="HQ206" s="218"/>
      <c r="HR206" s="218"/>
      <c r="HS206" s="218"/>
      <c r="HT206" s="218"/>
      <c r="HU206" s="218"/>
      <c r="HV206" s="218"/>
      <c r="HW206" s="218"/>
      <c r="HX206" s="218"/>
      <c r="HY206" s="218"/>
      <c r="HZ206" s="218"/>
      <c r="IA206" s="218"/>
      <c r="IB206" s="218"/>
      <c r="IC206" s="218"/>
      <c r="ID206" s="218"/>
      <c r="IE206" s="218"/>
      <c r="IF206" s="218"/>
      <c r="IG206" s="218"/>
      <c r="IH206" s="218"/>
      <c r="II206" s="218"/>
      <c r="IJ206" s="218"/>
      <c r="IK206" s="218"/>
      <c r="IL206" s="218"/>
      <c r="IM206" s="218"/>
      <c r="IN206" s="218"/>
      <c r="IO206" s="218"/>
      <c r="IP206" s="218"/>
      <c r="IQ206" s="218"/>
      <c r="IR206" s="218"/>
      <c r="IS206" s="218"/>
      <c r="IT206" s="218"/>
    </row>
    <row r="207" spans="1:254" s="54" customFormat="1" ht="15" customHeight="1">
      <c r="A207" s="357" t="s">
        <v>42</v>
      </c>
      <c r="B207" s="358"/>
      <c r="C207" s="358"/>
      <c r="D207" s="358"/>
      <c r="E207" s="358"/>
      <c r="F207" s="103"/>
      <c r="G207" s="103"/>
      <c r="H207" s="104"/>
      <c r="I207" s="155"/>
      <c r="J207" s="104"/>
      <c r="K207" s="104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26"/>
      <c r="AN207" s="127"/>
      <c r="AO207" s="126"/>
      <c r="AP207" s="126"/>
      <c r="AQ207" s="135"/>
      <c r="AR207" s="269"/>
      <c r="AS207" s="269"/>
      <c r="AT207" s="269"/>
      <c r="AU207" s="136"/>
      <c r="AV207" s="136"/>
      <c r="AW207" s="269"/>
      <c r="AX207" s="269"/>
      <c r="AY207" s="269"/>
      <c r="AZ207" s="269"/>
      <c r="BA207" s="269"/>
      <c r="BB207" s="269"/>
      <c r="BC207" s="269"/>
      <c r="BD207" s="269"/>
      <c r="BE207" s="269"/>
      <c r="BF207" s="269"/>
      <c r="BG207" s="269"/>
      <c r="BH207" s="269"/>
      <c r="BI207" s="269"/>
      <c r="BJ207" s="269"/>
      <c r="BK207" s="269"/>
      <c r="BL207" s="301"/>
      <c r="BM207" s="218"/>
      <c r="BN207" s="218"/>
      <c r="BO207" s="218"/>
      <c r="BP207" s="218"/>
      <c r="BQ207" s="218"/>
      <c r="BR207" s="218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53"/>
      <c r="IL207" s="53"/>
      <c r="IM207" s="53"/>
      <c r="IN207" s="53"/>
      <c r="IO207" s="53"/>
      <c r="IP207" s="53"/>
      <c r="IQ207" s="53"/>
      <c r="IR207" s="53"/>
      <c r="IS207" s="53"/>
      <c r="IT207" s="53"/>
    </row>
    <row r="208" spans="1:254" s="54" customFormat="1" ht="15" customHeight="1">
      <c r="A208" s="40">
        <v>1</v>
      </c>
      <c r="B208" s="132" t="s">
        <v>57</v>
      </c>
      <c r="C208" s="354" t="s">
        <v>31</v>
      </c>
      <c r="D208" s="238">
        <f>SUM(F208:CY208)</f>
        <v>290</v>
      </c>
      <c r="E208" s="239">
        <f>COUNTA(F208:CY208)-COUNTIF(F208:CY208,"=*-*")</f>
        <v>38</v>
      </c>
      <c r="F208" s="160">
        <v>14</v>
      </c>
      <c r="G208" s="160">
        <v>2</v>
      </c>
      <c r="H208" s="80">
        <v>5</v>
      </c>
      <c r="I208" s="80">
        <v>2</v>
      </c>
      <c r="J208" s="80">
        <v>10</v>
      </c>
      <c r="K208" s="80">
        <v>3</v>
      </c>
      <c r="L208" s="80">
        <v>7</v>
      </c>
      <c r="M208" s="80">
        <v>15</v>
      </c>
      <c r="N208" s="80"/>
      <c r="O208" s="80"/>
      <c r="P208" s="80">
        <v>10</v>
      </c>
      <c r="Q208" s="80">
        <v>5</v>
      </c>
      <c r="R208" s="80">
        <v>10</v>
      </c>
      <c r="S208" s="80">
        <v>7</v>
      </c>
      <c r="T208" s="80">
        <v>10</v>
      </c>
      <c r="U208" s="80">
        <v>5</v>
      </c>
      <c r="V208" s="80">
        <v>5</v>
      </c>
      <c r="W208" s="80">
        <v>10</v>
      </c>
      <c r="X208" s="80">
        <v>10</v>
      </c>
      <c r="Y208" s="80">
        <v>5</v>
      </c>
      <c r="Z208" s="80">
        <v>5</v>
      </c>
      <c r="AA208" s="80">
        <v>5</v>
      </c>
      <c r="AB208" s="80">
        <v>10</v>
      </c>
      <c r="AC208" s="80">
        <v>10</v>
      </c>
      <c r="AD208" s="80"/>
      <c r="AE208" s="80"/>
      <c r="AF208" s="80"/>
      <c r="AG208" s="80"/>
      <c r="AH208" s="80">
        <v>3</v>
      </c>
      <c r="AI208" s="80">
        <v>10</v>
      </c>
      <c r="AJ208" s="80">
        <v>15</v>
      </c>
      <c r="AK208" s="80">
        <v>3</v>
      </c>
      <c r="AL208" s="80">
        <v>3</v>
      </c>
      <c r="AM208" s="80">
        <v>5</v>
      </c>
      <c r="AN208" s="80">
        <v>7</v>
      </c>
      <c r="AO208" s="80">
        <v>10</v>
      </c>
      <c r="AP208" s="80">
        <v>5</v>
      </c>
      <c r="AQ208" s="183">
        <v>10</v>
      </c>
      <c r="AR208" s="183">
        <v>14</v>
      </c>
      <c r="AS208" s="183">
        <v>3</v>
      </c>
      <c r="AT208" s="183">
        <v>3</v>
      </c>
      <c r="AU208" s="183">
        <v>7</v>
      </c>
      <c r="AV208" s="183">
        <v>20</v>
      </c>
      <c r="AW208" s="183">
        <v>7</v>
      </c>
      <c r="AX208" s="183"/>
      <c r="AY208" s="183"/>
      <c r="AZ208" s="236"/>
      <c r="BA208" s="236"/>
      <c r="BB208" s="236"/>
      <c r="BC208" s="236"/>
      <c r="BD208" s="236"/>
      <c r="BE208" s="236"/>
      <c r="BF208" s="236"/>
      <c r="BG208" s="236"/>
      <c r="BH208" s="236"/>
      <c r="BI208" s="236"/>
      <c r="BJ208" s="236"/>
      <c r="BK208" s="299"/>
      <c r="BL208" s="300"/>
      <c r="BM208" s="258"/>
      <c r="BN208" s="258"/>
      <c r="BO208" s="258"/>
      <c r="BP208" s="258"/>
      <c r="BQ208" s="258"/>
      <c r="BR208" s="258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  <c r="GN208" s="53"/>
      <c r="GO208" s="53"/>
      <c r="GP208" s="53"/>
      <c r="GQ208" s="53"/>
      <c r="GR208" s="53"/>
      <c r="GS208" s="53"/>
      <c r="GT208" s="53"/>
      <c r="GU208" s="53"/>
      <c r="GV208" s="53"/>
      <c r="GW208" s="53"/>
      <c r="GX208" s="53"/>
      <c r="GY208" s="53"/>
      <c r="GZ208" s="53"/>
      <c r="HA208" s="53"/>
      <c r="HB208" s="53"/>
      <c r="HC208" s="53"/>
      <c r="HD208" s="53"/>
      <c r="HE208" s="53"/>
      <c r="HF208" s="53"/>
      <c r="HG208" s="53"/>
      <c r="HH208" s="53"/>
      <c r="HI208" s="53"/>
      <c r="HJ208" s="53"/>
      <c r="HK208" s="53"/>
      <c r="HL208" s="53"/>
      <c r="HM208" s="53"/>
      <c r="HN208" s="53"/>
      <c r="HO208" s="53"/>
      <c r="HP208" s="53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  <c r="IE208" s="53"/>
      <c r="IF208" s="53"/>
      <c r="IG208" s="53"/>
      <c r="IH208" s="53"/>
      <c r="II208" s="53"/>
      <c r="IJ208" s="53"/>
      <c r="IK208" s="53"/>
      <c r="IL208" s="53"/>
      <c r="IM208" s="53"/>
      <c r="IN208" s="53"/>
      <c r="IO208" s="53"/>
      <c r="IP208" s="53"/>
      <c r="IQ208" s="53"/>
      <c r="IR208" s="53"/>
      <c r="IS208" s="53"/>
      <c r="IT208" s="53"/>
    </row>
    <row r="209" spans="1:254" s="54" customFormat="1" ht="15" customHeight="1">
      <c r="A209" s="66">
        <v>2</v>
      </c>
      <c r="B209" s="156" t="s">
        <v>28</v>
      </c>
      <c r="C209" s="117" t="s">
        <v>27</v>
      </c>
      <c r="D209" s="238">
        <f>SUM(F209:CY209)</f>
        <v>267</v>
      </c>
      <c r="E209" s="310">
        <f>COUNTA(F209:CY209)-COUNTIF(F209:CY209,"=*-*")</f>
        <v>28</v>
      </c>
      <c r="F209" s="162">
        <v>20</v>
      </c>
      <c r="G209" s="162">
        <v>3</v>
      </c>
      <c r="H209" s="312">
        <v>10</v>
      </c>
      <c r="I209" s="312">
        <v>3</v>
      </c>
      <c r="J209" s="312"/>
      <c r="K209" s="312">
        <v>5</v>
      </c>
      <c r="L209" s="312">
        <v>10</v>
      </c>
      <c r="M209" s="80">
        <v>21</v>
      </c>
      <c r="N209" s="80"/>
      <c r="O209" s="80"/>
      <c r="P209" s="80"/>
      <c r="Q209" s="80">
        <v>10</v>
      </c>
      <c r="R209" s="80">
        <v>20</v>
      </c>
      <c r="S209" s="80"/>
      <c r="T209" s="80"/>
      <c r="U209" s="80">
        <v>10</v>
      </c>
      <c r="V209" s="80">
        <v>7</v>
      </c>
      <c r="W209" s="80"/>
      <c r="X209" s="80"/>
      <c r="Y209" s="80">
        <v>7</v>
      </c>
      <c r="Z209" s="80">
        <v>7</v>
      </c>
      <c r="AA209" s="80">
        <v>7</v>
      </c>
      <c r="AB209" s="80">
        <v>14</v>
      </c>
      <c r="AC209" s="80"/>
      <c r="AD209" s="80">
        <v>10</v>
      </c>
      <c r="AE209" s="80">
        <v>10</v>
      </c>
      <c r="AF209" s="80"/>
      <c r="AG209" s="80">
        <v>10</v>
      </c>
      <c r="AH209" s="80">
        <v>5</v>
      </c>
      <c r="AI209" s="80"/>
      <c r="AJ209" s="80">
        <v>21</v>
      </c>
      <c r="AK209" s="80">
        <v>5</v>
      </c>
      <c r="AL209" s="80">
        <v>5</v>
      </c>
      <c r="AM209" s="80">
        <v>7</v>
      </c>
      <c r="AN209" s="80">
        <v>10</v>
      </c>
      <c r="AO209" s="80"/>
      <c r="AP209" s="80">
        <v>10</v>
      </c>
      <c r="AQ209" s="183"/>
      <c r="AR209" s="236"/>
      <c r="AS209" s="183">
        <v>5</v>
      </c>
      <c r="AT209" s="183">
        <v>5</v>
      </c>
      <c r="AU209" s="183"/>
      <c r="AV209" s="183"/>
      <c r="AW209" s="183">
        <v>10</v>
      </c>
      <c r="AX209" s="183"/>
      <c r="AY209" s="183"/>
      <c r="AZ209" s="236"/>
      <c r="BA209" s="236"/>
      <c r="BB209" s="236"/>
      <c r="BC209" s="236"/>
      <c r="BD209" s="236"/>
      <c r="BE209" s="236"/>
      <c r="BF209" s="236"/>
      <c r="BG209" s="236"/>
      <c r="BH209" s="236"/>
      <c r="BI209" s="236"/>
      <c r="BJ209" s="236"/>
      <c r="BK209" s="299"/>
      <c r="BL209" s="300"/>
      <c r="BM209" s="258"/>
      <c r="BN209" s="258"/>
      <c r="BO209" s="258"/>
      <c r="BP209" s="258"/>
      <c r="BQ209" s="258"/>
      <c r="BR209" s="258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  <c r="GN209" s="53"/>
      <c r="GO209" s="53"/>
      <c r="GP209" s="53"/>
      <c r="GQ209" s="53"/>
      <c r="GR209" s="53"/>
      <c r="GS209" s="53"/>
      <c r="GT209" s="53"/>
      <c r="GU209" s="53"/>
      <c r="GV209" s="53"/>
      <c r="GW209" s="53"/>
      <c r="GX209" s="53"/>
      <c r="GY209" s="53"/>
      <c r="GZ209" s="53"/>
      <c r="HA209" s="53"/>
      <c r="HB209" s="53"/>
      <c r="HC209" s="53"/>
      <c r="HD209" s="53"/>
      <c r="HE209" s="53"/>
      <c r="HF209" s="53"/>
      <c r="HG209" s="53"/>
      <c r="HH209" s="53"/>
      <c r="HI209" s="53"/>
      <c r="HJ209" s="53"/>
      <c r="HK209" s="53"/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  <c r="IK209" s="53"/>
      <c r="IL209" s="53"/>
      <c r="IM209" s="53"/>
      <c r="IN209" s="53"/>
      <c r="IO209" s="53"/>
      <c r="IP209" s="53"/>
      <c r="IQ209" s="53"/>
      <c r="IR209" s="53"/>
      <c r="IS209" s="53"/>
      <c r="IT209" s="53"/>
    </row>
    <row r="210" spans="1:254" s="54" customFormat="1" ht="15" customHeight="1">
      <c r="A210" s="66">
        <v>3</v>
      </c>
      <c r="B210" s="156" t="s">
        <v>74</v>
      </c>
      <c r="C210" s="156" t="s">
        <v>38</v>
      </c>
      <c r="D210" s="309">
        <f>SUM(F210:CY210)</f>
        <v>188</v>
      </c>
      <c r="E210" s="248">
        <f>COUNTA(F210:CY210)-COUNTIF(F210:CY210,"=*-*")</f>
        <v>17</v>
      </c>
      <c r="F210" s="160"/>
      <c r="G210" s="160">
        <v>5</v>
      </c>
      <c r="H210" s="80"/>
      <c r="I210" s="80">
        <v>5</v>
      </c>
      <c r="J210" s="80"/>
      <c r="K210" s="80"/>
      <c r="L210" s="80"/>
      <c r="M210" s="93"/>
      <c r="N210" s="79"/>
      <c r="O210" s="80"/>
      <c r="P210" s="99"/>
      <c r="Q210" s="80">
        <v>7</v>
      </c>
      <c r="R210" s="79">
        <v>14</v>
      </c>
      <c r="S210" s="99"/>
      <c r="T210" s="79"/>
      <c r="U210" s="99">
        <v>7</v>
      </c>
      <c r="V210" s="80"/>
      <c r="W210" s="79"/>
      <c r="X210" s="79"/>
      <c r="Y210" s="79">
        <v>10</v>
      </c>
      <c r="Z210" s="79">
        <v>10</v>
      </c>
      <c r="AA210" s="79">
        <v>10</v>
      </c>
      <c r="AB210" s="79">
        <v>20</v>
      </c>
      <c r="AC210" s="79"/>
      <c r="AD210" s="80"/>
      <c r="AE210" s="80"/>
      <c r="AF210" s="80"/>
      <c r="AG210" s="80">
        <v>20</v>
      </c>
      <c r="AH210" s="79">
        <v>10</v>
      </c>
      <c r="AI210" s="79"/>
      <c r="AJ210" s="79"/>
      <c r="AK210" s="79">
        <v>10</v>
      </c>
      <c r="AL210" s="80">
        <v>10</v>
      </c>
      <c r="AM210" s="183">
        <v>10</v>
      </c>
      <c r="AN210" s="183"/>
      <c r="AO210" s="183"/>
      <c r="AP210" s="183"/>
      <c r="AQ210" s="183"/>
      <c r="AR210" s="183">
        <v>20</v>
      </c>
      <c r="AS210" s="183"/>
      <c r="AT210" s="183">
        <v>10</v>
      </c>
      <c r="AU210" s="183">
        <v>10</v>
      </c>
      <c r="AV210" s="183"/>
      <c r="AW210" s="183"/>
      <c r="AX210" s="183"/>
      <c r="AY210" s="183"/>
      <c r="AZ210" s="183"/>
      <c r="BA210" s="183"/>
      <c r="BB210" s="183"/>
      <c r="BC210" s="183"/>
      <c r="BD210" s="183"/>
      <c r="BE210" s="183"/>
      <c r="BF210" s="183"/>
      <c r="BG210" s="183"/>
      <c r="BH210" s="236"/>
      <c r="BI210" s="236"/>
      <c r="BJ210" s="236"/>
      <c r="BK210" s="299"/>
      <c r="BL210" s="300"/>
      <c r="BM210" s="258"/>
      <c r="BN210" s="258"/>
      <c r="BO210" s="258"/>
      <c r="BP210" s="258"/>
      <c r="BQ210" s="258"/>
      <c r="BR210" s="258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  <c r="IK210" s="53"/>
      <c r="IL210" s="53"/>
      <c r="IM210" s="53"/>
      <c r="IN210" s="53"/>
      <c r="IO210" s="53"/>
      <c r="IP210" s="53"/>
      <c r="IQ210" s="53"/>
      <c r="IR210" s="53"/>
      <c r="IS210" s="53"/>
      <c r="IT210" s="53"/>
    </row>
    <row r="211" spans="1:254" s="54" customFormat="1" ht="15" customHeight="1">
      <c r="A211" s="66">
        <v>4</v>
      </c>
      <c r="B211" s="156" t="s">
        <v>105</v>
      </c>
      <c r="C211" s="156" t="s">
        <v>66</v>
      </c>
      <c r="D211" s="309">
        <f>SUM(F211:CY211)</f>
        <v>125</v>
      </c>
      <c r="E211" s="248">
        <f>COUNTA(F211:CY211)-COUNTIF(F211:CY211,"=*-*")</f>
        <v>9</v>
      </c>
      <c r="F211" s="160"/>
      <c r="G211" s="160"/>
      <c r="H211" s="80"/>
      <c r="I211" s="80">
        <v>7</v>
      </c>
      <c r="J211" s="80"/>
      <c r="K211" s="80">
        <v>7</v>
      </c>
      <c r="L211" s="80"/>
      <c r="M211" s="80">
        <v>30</v>
      </c>
      <c r="N211" s="80"/>
      <c r="O211" s="60"/>
      <c r="P211" s="60"/>
      <c r="Q211" s="60"/>
      <c r="R211" s="60"/>
      <c r="S211" s="60">
        <v>10</v>
      </c>
      <c r="T211" s="60"/>
      <c r="U211" s="60"/>
      <c r="V211" s="60">
        <v>10</v>
      </c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>
        <v>14</v>
      </c>
      <c r="AH211" s="60">
        <v>7</v>
      </c>
      <c r="AI211" s="60"/>
      <c r="AJ211" s="60">
        <v>30</v>
      </c>
      <c r="AK211" s="60"/>
      <c r="AL211" s="60"/>
      <c r="AM211" s="80"/>
      <c r="AN211" s="256"/>
      <c r="AO211" s="80"/>
      <c r="AP211" s="80"/>
      <c r="AQ211" s="183"/>
      <c r="AR211" s="236"/>
      <c r="AS211" s="183">
        <v>10</v>
      </c>
      <c r="AT211" s="183"/>
      <c r="AU211" s="183"/>
      <c r="AV211" s="183"/>
      <c r="AW211" s="183"/>
      <c r="AX211" s="183"/>
      <c r="AY211" s="183"/>
      <c r="AZ211" s="236"/>
      <c r="BA211" s="236"/>
      <c r="BB211" s="236"/>
      <c r="BC211" s="236"/>
      <c r="BD211" s="236"/>
      <c r="BE211" s="236"/>
      <c r="BF211" s="236"/>
      <c r="BG211" s="236"/>
      <c r="BH211" s="236"/>
      <c r="BI211" s="236"/>
      <c r="BJ211" s="236"/>
      <c r="BK211" s="299"/>
      <c r="BL211" s="300"/>
      <c r="BM211" s="258"/>
      <c r="BN211" s="258"/>
      <c r="BO211" s="258"/>
      <c r="BP211" s="258"/>
      <c r="BQ211" s="258"/>
      <c r="BR211" s="258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  <c r="GN211" s="53"/>
      <c r="GO211" s="53"/>
      <c r="GP211" s="53"/>
      <c r="GQ211" s="53"/>
      <c r="GR211" s="53"/>
      <c r="GS211" s="53"/>
      <c r="GT211" s="53"/>
      <c r="GU211" s="53"/>
      <c r="GV211" s="53"/>
      <c r="GW211" s="53"/>
      <c r="GX211" s="53"/>
      <c r="GY211" s="53"/>
      <c r="GZ211" s="53"/>
      <c r="HA211" s="53"/>
      <c r="HB211" s="53"/>
      <c r="HC211" s="53"/>
      <c r="HD211" s="53"/>
      <c r="HE211" s="53"/>
      <c r="HF211" s="53"/>
      <c r="HG211" s="53"/>
      <c r="HH211" s="53"/>
      <c r="HI211" s="53"/>
      <c r="HJ211" s="53"/>
      <c r="HK211" s="53"/>
      <c r="HL211" s="53"/>
      <c r="HM211" s="53"/>
      <c r="HN211" s="53"/>
      <c r="HO211" s="53"/>
      <c r="HP211" s="53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  <c r="IE211" s="53"/>
      <c r="IF211" s="53"/>
      <c r="IG211" s="53"/>
      <c r="IH211" s="53"/>
      <c r="II211" s="53"/>
      <c r="IJ211" s="53"/>
      <c r="IK211" s="53"/>
      <c r="IL211" s="53"/>
      <c r="IM211" s="53"/>
      <c r="IN211" s="53"/>
      <c r="IO211" s="53"/>
      <c r="IP211" s="53"/>
      <c r="IQ211" s="53"/>
      <c r="IR211" s="53"/>
      <c r="IS211" s="53"/>
      <c r="IT211" s="53"/>
    </row>
    <row r="212" spans="1:254" s="54" customFormat="1" ht="15" customHeight="1">
      <c r="A212" s="66">
        <v>5</v>
      </c>
      <c r="B212" s="156" t="s">
        <v>72</v>
      </c>
      <c r="C212" s="156" t="s">
        <v>18</v>
      </c>
      <c r="D212" s="238">
        <f>SUM(F212:CY212)</f>
        <v>48</v>
      </c>
      <c r="E212" s="239">
        <f>COUNTA(F212:CY212)-COUNTIF(F212:CY212,"=*-*")</f>
        <v>6</v>
      </c>
      <c r="F212" s="311"/>
      <c r="G212" s="311">
        <v>7</v>
      </c>
      <c r="H212" s="99"/>
      <c r="I212" s="99">
        <v>10</v>
      </c>
      <c r="J212" s="99"/>
      <c r="K212" s="99">
        <v>10</v>
      </c>
      <c r="L212" s="99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>
        <v>7</v>
      </c>
      <c r="AL212" s="80">
        <v>7</v>
      </c>
      <c r="AM212" s="80"/>
      <c r="AN212" s="256"/>
      <c r="AO212" s="80"/>
      <c r="AP212" s="80"/>
      <c r="AQ212" s="183"/>
      <c r="AR212" s="236"/>
      <c r="AS212" s="183"/>
      <c r="AT212" s="183">
        <v>7</v>
      </c>
      <c r="AU212" s="183"/>
      <c r="AV212" s="183"/>
      <c r="AW212" s="183"/>
      <c r="AX212" s="183"/>
      <c r="AY212" s="183"/>
      <c r="AZ212" s="236"/>
      <c r="BA212" s="236"/>
      <c r="BB212" s="236"/>
      <c r="BC212" s="236"/>
      <c r="BD212" s="236"/>
      <c r="BE212" s="236"/>
      <c r="BF212" s="236"/>
      <c r="BG212" s="236"/>
      <c r="BH212" s="236"/>
      <c r="BI212" s="236"/>
      <c r="BJ212" s="236"/>
      <c r="BK212" s="299"/>
      <c r="BL212" s="300"/>
      <c r="BM212" s="258"/>
      <c r="BN212" s="258"/>
      <c r="BO212" s="258"/>
      <c r="BP212" s="258"/>
      <c r="BQ212" s="258"/>
      <c r="BR212" s="258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  <c r="IK212" s="53"/>
      <c r="IL212" s="53"/>
      <c r="IM212" s="53"/>
      <c r="IN212" s="53"/>
      <c r="IO212" s="53"/>
      <c r="IP212" s="53"/>
      <c r="IQ212" s="53"/>
      <c r="IR212" s="53"/>
      <c r="IS212" s="53"/>
      <c r="IT212" s="53"/>
    </row>
    <row r="213" spans="1:254" s="54" customFormat="1" ht="15" customHeight="1">
      <c r="A213" s="66">
        <v>6</v>
      </c>
      <c r="B213" s="156" t="s">
        <v>228</v>
      </c>
      <c r="C213" s="156" t="s">
        <v>66</v>
      </c>
      <c r="D213" s="238">
        <f>SUM(F213:CY213)</f>
        <v>41</v>
      </c>
      <c r="E213" s="239">
        <f>COUNTA(F213:CY213)-COUNTIF(F213:CY213,"=*-*")</f>
        <v>9</v>
      </c>
      <c r="F213" s="311"/>
      <c r="G213" s="311"/>
      <c r="H213" s="99"/>
      <c r="I213" s="99"/>
      <c r="J213" s="99"/>
      <c r="K213" s="99"/>
      <c r="L213" s="99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>
        <v>7</v>
      </c>
      <c r="AD213" s="80"/>
      <c r="AE213" s="80"/>
      <c r="AF213" s="80"/>
      <c r="AG213" s="80"/>
      <c r="AH213" s="80">
        <v>2</v>
      </c>
      <c r="AI213" s="80"/>
      <c r="AJ213" s="80"/>
      <c r="AK213" s="80">
        <v>2</v>
      </c>
      <c r="AL213" s="80"/>
      <c r="AM213" s="80">
        <v>3</v>
      </c>
      <c r="AN213" s="256"/>
      <c r="AO213" s="80">
        <v>7</v>
      </c>
      <c r="AP213" s="80">
        <v>3</v>
      </c>
      <c r="AQ213" s="183"/>
      <c r="AR213" s="183">
        <v>10</v>
      </c>
      <c r="AS213" s="183"/>
      <c r="AT213" s="183">
        <v>2</v>
      </c>
      <c r="AU213" s="183">
        <v>5</v>
      </c>
      <c r="AV213" s="183"/>
      <c r="AW213" s="183"/>
      <c r="AX213" s="183"/>
      <c r="AY213" s="183"/>
      <c r="AZ213" s="236"/>
      <c r="BA213" s="236"/>
      <c r="BB213" s="236"/>
      <c r="BC213" s="236"/>
      <c r="BD213" s="236"/>
      <c r="BE213" s="236"/>
      <c r="BF213" s="236"/>
      <c r="BG213" s="236"/>
      <c r="BH213" s="236"/>
      <c r="BI213" s="236"/>
      <c r="BJ213" s="236"/>
      <c r="BK213" s="299"/>
      <c r="BL213" s="300"/>
      <c r="BM213" s="258"/>
      <c r="BN213" s="258"/>
      <c r="BO213" s="258"/>
      <c r="BP213" s="258"/>
      <c r="BQ213" s="258"/>
      <c r="BR213" s="258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  <c r="GV213" s="53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3"/>
      <c r="HI213" s="53"/>
      <c r="HJ213" s="53"/>
      <c r="HK213" s="53"/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  <c r="IK213" s="53"/>
      <c r="IL213" s="53"/>
      <c r="IM213" s="53"/>
      <c r="IN213" s="53"/>
      <c r="IO213" s="53"/>
      <c r="IP213" s="53"/>
      <c r="IQ213" s="53"/>
      <c r="IR213" s="53"/>
      <c r="IS213" s="53"/>
      <c r="IT213" s="53"/>
    </row>
    <row r="214" spans="1:254" s="54" customFormat="1" ht="15" customHeight="1">
      <c r="A214" s="66">
        <v>7</v>
      </c>
      <c r="B214" s="156" t="s">
        <v>58</v>
      </c>
      <c r="C214" s="156" t="s">
        <v>38</v>
      </c>
      <c r="D214" s="238">
        <f>SUM(F214:CY214)</f>
        <v>26</v>
      </c>
      <c r="E214" s="239">
        <f>COUNTA(F214:CY214)-COUNTIF(F214:CY214,"=*-*")</f>
        <v>4</v>
      </c>
      <c r="F214" s="159">
        <v>10</v>
      </c>
      <c r="G214" s="159"/>
      <c r="H214" s="65">
        <v>7</v>
      </c>
      <c r="I214" s="65"/>
      <c r="J214" s="65"/>
      <c r="K214" s="99"/>
      <c r="L214" s="65"/>
      <c r="M214" s="60"/>
      <c r="N214" s="6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>
        <v>3</v>
      </c>
      <c r="AA214" s="80"/>
      <c r="AB214" s="80"/>
      <c r="AC214" s="80"/>
      <c r="AD214" s="80"/>
      <c r="AE214" s="80"/>
      <c r="AF214" s="80"/>
      <c r="AG214" s="80"/>
      <c r="AH214" s="80"/>
      <c r="AI214" s="80"/>
      <c r="AJ214" s="80">
        <v>6</v>
      </c>
      <c r="AK214" s="80"/>
      <c r="AL214" s="80"/>
      <c r="AM214" s="80"/>
      <c r="AN214" s="256"/>
      <c r="AO214" s="80"/>
      <c r="AP214" s="80"/>
      <c r="AQ214" s="183"/>
      <c r="AR214" s="236"/>
      <c r="AS214" s="183"/>
      <c r="AT214" s="183"/>
      <c r="AU214" s="183"/>
      <c r="AV214" s="183"/>
      <c r="AW214" s="183"/>
      <c r="AX214" s="183"/>
      <c r="AY214" s="183"/>
      <c r="AZ214" s="236"/>
      <c r="BA214" s="236"/>
      <c r="BB214" s="236"/>
      <c r="BC214" s="236"/>
      <c r="BD214" s="236"/>
      <c r="BE214" s="236"/>
      <c r="BF214" s="236"/>
      <c r="BG214" s="236"/>
      <c r="BH214" s="236"/>
      <c r="BI214" s="236"/>
      <c r="BJ214" s="236"/>
      <c r="BK214" s="299"/>
      <c r="BL214" s="300"/>
      <c r="BM214" s="258"/>
      <c r="BN214" s="258"/>
      <c r="BO214" s="258"/>
      <c r="BP214" s="258"/>
      <c r="BQ214" s="258"/>
      <c r="BR214" s="258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  <c r="IK214" s="53"/>
      <c r="IL214" s="53"/>
      <c r="IM214" s="53"/>
      <c r="IN214" s="53"/>
      <c r="IO214" s="53"/>
      <c r="IP214" s="53"/>
      <c r="IQ214" s="53"/>
      <c r="IR214" s="53"/>
      <c r="IS214" s="53"/>
      <c r="IT214" s="53"/>
    </row>
    <row r="215" spans="1:254" s="54" customFormat="1" ht="15" customHeight="1">
      <c r="A215" s="66">
        <v>8</v>
      </c>
      <c r="B215" s="156" t="s">
        <v>219</v>
      </c>
      <c r="C215" s="156" t="s">
        <v>63</v>
      </c>
      <c r="D215" s="238">
        <f>SUM(F215:CY215)</f>
        <v>20</v>
      </c>
      <c r="E215" s="239">
        <f>COUNTA(F215:CY215)-COUNTIF(F215:CY215,"=*-*")</f>
        <v>4</v>
      </c>
      <c r="F215" s="311"/>
      <c r="G215" s="311"/>
      <c r="H215" s="99"/>
      <c r="I215" s="99"/>
      <c r="J215" s="99"/>
      <c r="K215" s="99"/>
      <c r="L215" s="99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>
        <v>2</v>
      </c>
      <c r="AB215" s="80"/>
      <c r="AC215" s="80">
        <v>5</v>
      </c>
      <c r="AD215" s="80"/>
      <c r="AE215" s="80"/>
      <c r="AF215" s="80"/>
      <c r="AG215" s="80">
        <v>4</v>
      </c>
      <c r="AH215" s="80"/>
      <c r="AI215" s="80"/>
      <c r="AJ215" s="80">
        <v>9</v>
      </c>
      <c r="AK215" s="80"/>
      <c r="AL215" s="80"/>
      <c r="AM215" s="80"/>
      <c r="AN215" s="256"/>
      <c r="AO215" s="80"/>
      <c r="AP215" s="80"/>
      <c r="AQ215" s="183"/>
      <c r="AR215" s="236"/>
      <c r="AS215" s="183"/>
      <c r="AT215" s="183"/>
      <c r="AU215" s="183"/>
      <c r="AV215" s="183"/>
      <c r="AW215" s="183"/>
      <c r="AX215" s="183"/>
      <c r="AY215" s="183"/>
      <c r="AZ215" s="236"/>
      <c r="BA215" s="236"/>
      <c r="BB215" s="236"/>
      <c r="BC215" s="236"/>
      <c r="BD215" s="236"/>
      <c r="BE215" s="236"/>
      <c r="BF215" s="236"/>
      <c r="BG215" s="236"/>
      <c r="BH215" s="236"/>
      <c r="BI215" s="236"/>
      <c r="BJ215" s="236"/>
      <c r="BK215" s="299"/>
      <c r="BL215" s="300"/>
      <c r="BM215" s="258"/>
      <c r="BN215" s="258"/>
      <c r="BO215" s="258"/>
      <c r="BP215" s="258"/>
      <c r="BQ215" s="258"/>
      <c r="BR215" s="258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  <c r="IL215" s="53"/>
      <c r="IM215" s="53"/>
      <c r="IN215" s="53"/>
      <c r="IO215" s="53"/>
      <c r="IP215" s="53"/>
      <c r="IQ215" s="53"/>
      <c r="IR215" s="53"/>
      <c r="IS215" s="53"/>
      <c r="IT215" s="53"/>
    </row>
    <row r="216" spans="1:254" s="54" customFormat="1" ht="15" customHeight="1">
      <c r="A216" s="66">
        <v>9</v>
      </c>
      <c r="B216" s="156" t="s">
        <v>70</v>
      </c>
      <c r="C216" s="156" t="s">
        <v>14</v>
      </c>
      <c r="D216" s="238">
        <f>SUM(F216:CY216)</f>
        <v>17</v>
      </c>
      <c r="E216" s="239">
        <f>COUNTA(F216:CY216)-COUNTIF(F216:CY216,"=*-*")</f>
        <v>2</v>
      </c>
      <c r="F216" s="311"/>
      <c r="G216" s="311">
        <v>10</v>
      </c>
      <c r="H216" s="99"/>
      <c r="I216" s="99"/>
      <c r="J216" s="99"/>
      <c r="K216" s="99"/>
      <c r="L216" s="99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256"/>
      <c r="AO216" s="80"/>
      <c r="AP216" s="80"/>
      <c r="AQ216" s="183"/>
      <c r="AR216" s="236"/>
      <c r="AS216" s="183">
        <v>7</v>
      </c>
      <c r="AT216" s="183"/>
      <c r="AU216" s="183"/>
      <c r="AV216" s="183"/>
      <c r="AW216" s="183"/>
      <c r="AX216" s="183"/>
      <c r="AY216" s="183"/>
      <c r="AZ216" s="236"/>
      <c r="BA216" s="236"/>
      <c r="BB216" s="236"/>
      <c r="BC216" s="236"/>
      <c r="BD216" s="236"/>
      <c r="BE216" s="236"/>
      <c r="BF216" s="236"/>
      <c r="BG216" s="236"/>
      <c r="BH216" s="236"/>
      <c r="BI216" s="236"/>
      <c r="BJ216" s="236"/>
      <c r="BK216" s="299"/>
      <c r="BL216" s="300"/>
      <c r="BM216" s="258"/>
      <c r="BN216" s="258"/>
      <c r="BO216" s="258"/>
      <c r="BP216" s="258"/>
      <c r="BQ216" s="258"/>
      <c r="BR216" s="258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</row>
    <row r="217" spans="1:254" s="54" customFormat="1" ht="15" customHeight="1">
      <c r="A217" s="66">
        <v>10</v>
      </c>
      <c r="B217" s="156" t="s">
        <v>236</v>
      </c>
      <c r="C217" s="156" t="s">
        <v>63</v>
      </c>
      <c r="D217" s="238">
        <f>SUM(F217:CY217)</f>
        <v>13</v>
      </c>
      <c r="E217" s="239">
        <f>COUNTA(F217:CY217)-COUNTIF(F217:CY217,"=*-*")</f>
        <v>2</v>
      </c>
      <c r="F217" s="311"/>
      <c r="G217" s="311"/>
      <c r="H217" s="99"/>
      <c r="I217" s="99"/>
      <c r="J217" s="99"/>
      <c r="K217" s="99"/>
      <c r="L217" s="99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>
        <v>6</v>
      </c>
      <c r="AH217" s="80"/>
      <c r="AI217" s="80"/>
      <c r="AJ217" s="80"/>
      <c r="AK217" s="80"/>
      <c r="AL217" s="80"/>
      <c r="AM217" s="80"/>
      <c r="AN217" s="256"/>
      <c r="AO217" s="80"/>
      <c r="AP217" s="80">
        <v>7</v>
      </c>
      <c r="AQ217" s="183"/>
      <c r="AR217" s="236"/>
      <c r="AS217" s="183"/>
      <c r="AT217" s="183"/>
      <c r="AU217" s="183"/>
      <c r="AV217" s="183"/>
      <c r="AW217" s="183"/>
      <c r="AX217" s="183"/>
      <c r="AY217" s="183"/>
      <c r="AZ217" s="236"/>
      <c r="BA217" s="236"/>
      <c r="BB217" s="236"/>
      <c r="BC217" s="236"/>
      <c r="BD217" s="236"/>
      <c r="BE217" s="236"/>
      <c r="BF217" s="236"/>
      <c r="BG217" s="236"/>
      <c r="BH217" s="236"/>
      <c r="BI217" s="236"/>
      <c r="BJ217" s="236"/>
      <c r="BK217" s="299"/>
      <c r="BL217" s="300"/>
      <c r="BM217" s="258"/>
      <c r="BN217" s="258"/>
      <c r="BO217" s="258"/>
      <c r="BP217" s="258"/>
      <c r="BQ217" s="258"/>
      <c r="BR217" s="258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  <c r="GV217" s="53"/>
      <c r="GW217" s="53"/>
      <c r="GX217" s="53"/>
      <c r="GY217" s="53"/>
      <c r="GZ217" s="53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  <c r="IQ217" s="53"/>
      <c r="IR217" s="53"/>
      <c r="IS217" s="53"/>
      <c r="IT217" s="53"/>
    </row>
    <row r="218" spans="1:254" s="54" customFormat="1" ht="15" customHeight="1">
      <c r="A218" s="66"/>
      <c r="B218" s="156" t="s">
        <v>112</v>
      </c>
      <c r="C218" s="156" t="s">
        <v>66</v>
      </c>
      <c r="D218" s="238">
        <f>SUM(F218:CY218)</f>
        <v>11</v>
      </c>
      <c r="E218" s="239">
        <f>COUNTA(F218:CY218)-COUNTIF(F218:CY218,"=*-*")</f>
        <v>3</v>
      </c>
      <c r="F218" s="311"/>
      <c r="G218" s="311"/>
      <c r="H218" s="99"/>
      <c r="I218" s="99"/>
      <c r="J218" s="99"/>
      <c r="K218" s="99"/>
      <c r="L218" s="99"/>
      <c r="M218" s="80"/>
      <c r="N218" s="80"/>
      <c r="O218" s="80"/>
      <c r="P218" s="80"/>
      <c r="Q218" s="80"/>
      <c r="R218" s="80">
        <v>6</v>
      </c>
      <c r="S218" s="80"/>
      <c r="T218" s="80"/>
      <c r="U218" s="80"/>
      <c r="V218" s="80"/>
      <c r="W218" s="80"/>
      <c r="X218" s="80"/>
      <c r="Y218" s="80">
        <v>2</v>
      </c>
      <c r="Z218" s="80"/>
      <c r="AA218" s="80">
        <v>3</v>
      </c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256"/>
      <c r="AO218" s="80"/>
      <c r="AP218" s="80"/>
      <c r="AQ218" s="183"/>
      <c r="AR218" s="236"/>
      <c r="AS218" s="183"/>
      <c r="AT218" s="183"/>
      <c r="AU218" s="183"/>
      <c r="AV218" s="183"/>
      <c r="AW218" s="183"/>
      <c r="AX218" s="183"/>
      <c r="AY218" s="183"/>
      <c r="AZ218" s="236"/>
      <c r="BA218" s="236"/>
      <c r="BB218" s="236"/>
      <c r="BC218" s="236"/>
      <c r="BD218" s="236"/>
      <c r="BE218" s="236"/>
      <c r="BF218" s="236"/>
      <c r="BG218" s="236"/>
      <c r="BH218" s="236"/>
      <c r="BI218" s="236"/>
      <c r="BJ218" s="236"/>
      <c r="BK218" s="299"/>
      <c r="BL218" s="300"/>
      <c r="BM218" s="258"/>
      <c r="BN218" s="258"/>
      <c r="BO218" s="258"/>
      <c r="BP218" s="258"/>
      <c r="BQ218" s="258"/>
      <c r="BR218" s="258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</row>
    <row r="219" spans="1:254" s="54" customFormat="1" ht="15" customHeight="1">
      <c r="A219" s="66"/>
      <c r="B219" s="156" t="s">
        <v>143</v>
      </c>
      <c r="C219" s="156" t="s">
        <v>21</v>
      </c>
      <c r="D219" s="238">
        <f>SUM(F219:CY219)</f>
        <v>10</v>
      </c>
      <c r="E219" s="239">
        <f>COUNTA(F219:CY219)-COUNTIF(F219:CY219,"=*-*")</f>
        <v>1</v>
      </c>
      <c r="F219" s="311"/>
      <c r="G219" s="311"/>
      <c r="H219" s="99"/>
      <c r="I219" s="99"/>
      <c r="J219" s="99"/>
      <c r="K219" s="99"/>
      <c r="L219" s="99"/>
      <c r="M219" s="80"/>
      <c r="N219" s="80">
        <v>10</v>
      </c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256"/>
      <c r="AO219" s="80"/>
      <c r="AP219" s="80"/>
      <c r="AQ219" s="183"/>
      <c r="AR219" s="236"/>
      <c r="AS219" s="183"/>
      <c r="AT219" s="183"/>
      <c r="AU219" s="183"/>
      <c r="AV219" s="183"/>
      <c r="AW219" s="183"/>
      <c r="AX219" s="183"/>
      <c r="AY219" s="183"/>
      <c r="AZ219" s="236"/>
      <c r="BA219" s="236"/>
      <c r="BB219" s="236"/>
      <c r="BC219" s="236"/>
      <c r="BD219" s="236"/>
      <c r="BE219" s="236"/>
      <c r="BF219" s="236"/>
      <c r="BG219" s="236"/>
      <c r="BH219" s="236"/>
      <c r="BI219" s="236"/>
      <c r="BJ219" s="236"/>
      <c r="BK219" s="299"/>
      <c r="BL219" s="300"/>
      <c r="BM219" s="258"/>
      <c r="BN219" s="258"/>
      <c r="BO219" s="258"/>
      <c r="BP219" s="258"/>
      <c r="BQ219" s="258"/>
      <c r="BR219" s="258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</row>
    <row r="220" spans="1:254" s="54" customFormat="1" ht="15" customHeight="1">
      <c r="A220" s="66"/>
      <c r="B220" s="156" t="s">
        <v>145</v>
      </c>
      <c r="C220" s="156" t="s">
        <v>21</v>
      </c>
      <c r="D220" s="238">
        <f>SUM(F220:CY220)</f>
        <v>7</v>
      </c>
      <c r="E220" s="239">
        <f>COUNTA(F220:CY220)-COUNTIF(F220:CY220,"=*-*")</f>
        <v>1</v>
      </c>
      <c r="F220" s="311"/>
      <c r="G220" s="311"/>
      <c r="H220" s="99"/>
      <c r="I220" s="99"/>
      <c r="J220" s="99"/>
      <c r="K220" s="99"/>
      <c r="L220" s="99"/>
      <c r="M220" s="80"/>
      <c r="N220" s="80">
        <v>7</v>
      </c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256"/>
      <c r="AO220" s="80"/>
      <c r="AP220" s="80"/>
      <c r="AQ220" s="183"/>
      <c r="AR220" s="236"/>
      <c r="AS220" s="183"/>
      <c r="AT220" s="183"/>
      <c r="AU220" s="183"/>
      <c r="AV220" s="183"/>
      <c r="AW220" s="183"/>
      <c r="AX220" s="183"/>
      <c r="AY220" s="183"/>
      <c r="AZ220" s="236"/>
      <c r="BA220" s="236"/>
      <c r="BB220" s="236"/>
      <c r="BC220" s="236"/>
      <c r="BD220" s="236"/>
      <c r="BE220" s="236"/>
      <c r="BF220" s="236"/>
      <c r="BG220" s="236"/>
      <c r="BH220" s="236"/>
      <c r="BI220" s="236"/>
      <c r="BJ220" s="236"/>
      <c r="BK220" s="299"/>
      <c r="BL220" s="300"/>
      <c r="BM220" s="258"/>
      <c r="BN220" s="258"/>
      <c r="BO220" s="258"/>
      <c r="BP220" s="258"/>
      <c r="BQ220" s="258"/>
      <c r="BR220" s="258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</row>
    <row r="221" spans="1:254" s="54" customFormat="1" ht="15" customHeight="1">
      <c r="A221" s="66"/>
      <c r="B221" s="156" t="s">
        <v>190</v>
      </c>
      <c r="C221" s="156" t="s">
        <v>185</v>
      </c>
      <c r="D221" s="238">
        <f>SUM(F221:CY221)</f>
        <v>4</v>
      </c>
      <c r="E221" s="239">
        <f>COUNTA(F221:CY221)-COUNTIF(F221:CY221,"=*-*")</f>
        <v>1</v>
      </c>
      <c r="F221" s="311"/>
      <c r="G221" s="311"/>
      <c r="H221" s="99"/>
      <c r="I221" s="99"/>
      <c r="J221" s="99"/>
      <c r="K221" s="99"/>
      <c r="L221" s="99"/>
      <c r="M221" s="80"/>
      <c r="N221" s="80"/>
      <c r="O221" s="80"/>
      <c r="P221" s="80"/>
      <c r="Q221" s="80"/>
      <c r="R221" s="80">
        <v>4</v>
      </c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256"/>
      <c r="AO221" s="80"/>
      <c r="AP221" s="80"/>
      <c r="AQ221" s="183"/>
      <c r="AR221" s="236"/>
      <c r="AS221" s="183"/>
      <c r="AT221" s="183"/>
      <c r="AU221" s="183"/>
      <c r="AV221" s="183"/>
      <c r="AW221" s="183"/>
      <c r="AX221" s="183"/>
      <c r="AY221" s="183"/>
      <c r="AZ221" s="236"/>
      <c r="BA221" s="236"/>
      <c r="BB221" s="236"/>
      <c r="BC221" s="236"/>
      <c r="BD221" s="236"/>
      <c r="BE221" s="236"/>
      <c r="BF221" s="236"/>
      <c r="BG221" s="236"/>
      <c r="BH221" s="236"/>
      <c r="BI221" s="236"/>
      <c r="BJ221" s="236"/>
      <c r="BK221" s="299"/>
      <c r="BL221" s="300"/>
      <c r="BM221" s="258"/>
      <c r="BN221" s="258"/>
      <c r="BO221" s="258"/>
      <c r="BP221" s="258"/>
      <c r="BQ221" s="258"/>
      <c r="BR221" s="258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</row>
    <row r="222" spans="1:254" s="54" customFormat="1" ht="15" customHeight="1">
      <c r="A222" s="66"/>
      <c r="B222" s="156" t="s">
        <v>98</v>
      </c>
      <c r="C222" s="156" t="s">
        <v>66</v>
      </c>
      <c r="D222" s="238">
        <f>SUM(F222:CY222)</f>
        <v>3</v>
      </c>
      <c r="E222" s="239">
        <f>COUNTA(F222:CY222)-COUNTIF(F222:CY222,"=*-*")</f>
        <v>1</v>
      </c>
      <c r="F222" s="311"/>
      <c r="G222" s="311"/>
      <c r="H222" s="99">
        <v>3</v>
      </c>
      <c r="I222" s="99"/>
      <c r="J222" s="99"/>
      <c r="K222" s="99"/>
      <c r="L222" s="99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256"/>
      <c r="AO222" s="80"/>
      <c r="AP222" s="80"/>
      <c r="AQ222" s="183"/>
      <c r="AR222" s="236"/>
      <c r="AS222" s="183"/>
      <c r="AT222" s="183"/>
      <c r="AU222" s="183"/>
      <c r="AV222" s="183"/>
      <c r="AW222" s="183"/>
      <c r="AX222" s="183"/>
      <c r="AY222" s="183"/>
      <c r="AZ222" s="236"/>
      <c r="BA222" s="236"/>
      <c r="BB222" s="236"/>
      <c r="BC222" s="236"/>
      <c r="BD222" s="236"/>
      <c r="BE222" s="236"/>
      <c r="BF222" s="236"/>
      <c r="BG222" s="236"/>
      <c r="BH222" s="236"/>
      <c r="BI222" s="236"/>
      <c r="BJ222" s="236"/>
      <c r="BK222" s="299"/>
      <c r="BL222" s="300"/>
      <c r="BM222" s="258"/>
      <c r="BN222" s="258"/>
      <c r="BO222" s="258"/>
      <c r="BP222" s="258"/>
      <c r="BQ222" s="258"/>
      <c r="BR222" s="258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  <c r="IL222" s="53"/>
      <c r="IM222" s="53"/>
      <c r="IN222" s="53"/>
      <c r="IO222" s="53"/>
      <c r="IP222" s="53"/>
      <c r="IQ222" s="53"/>
      <c r="IR222" s="53"/>
      <c r="IS222" s="53"/>
      <c r="IT222" s="53"/>
    </row>
    <row r="223" spans="1:254" s="54" customFormat="1" ht="15" customHeight="1">
      <c r="A223" s="66"/>
      <c r="B223" s="156" t="s">
        <v>203</v>
      </c>
      <c r="C223" s="156" t="s">
        <v>66</v>
      </c>
      <c r="D223" s="238">
        <f>SUM(F223:CY223)</f>
        <v>3</v>
      </c>
      <c r="E223" s="239">
        <f>COUNTA(F223:CY223)-COUNTIF(F223:CY223,"=*-*")</f>
        <v>1</v>
      </c>
      <c r="F223" s="311"/>
      <c r="G223" s="311"/>
      <c r="H223" s="99"/>
      <c r="I223" s="99"/>
      <c r="J223" s="99"/>
      <c r="K223" s="99"/>
      <c r="L223" s="99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>
        <v>3</v>
      </c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256"/>
      <c r="AO223" s="80"/>
      <c r="AP223" s="80"/>
      <c r="AQ223" s="183"/>
      <c r="AR223" s="236"/>
      <c r="AS223" s="183"/>
      <c r="AT223" s="183"/>
      <c r="AU223" s="183"/>
      <c r="AV223" s="183"/>
      <c r="AW223" s="183"/>
      <c r="AX223" s="183"/>
      <c r="AY223" s="183"/>
      <c r="AZ223" s="236"/>
      <c r="BA223" s="236"/>
      <c r="BB223" s="236"/>
      <c r="BC223" s="236"/>
      <c r="BD223" s="236"/>
      <c r="BE223" s="236"/>
      <c r="BF223" s="236"/>
      <c r="BG223" s="236"/>
      <c r="BH223" s="236"/>
      <c r="BI223" s="236"/>
      <c r="BJ223" s="236"/>
      <c r="BK223" s="299"/>
      <c r="BL223" s="300"/>
      <c r="BM223" s="258"/>
      <c r="BN223" s="258"/>
      <c r="BO223" s="258"/>
      <c r="BP223" s="258"/>
      <c r="BQ223" s="258"/>
      <c r="BR223" s="258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/>
      <c r="IN223" s="53"/>
      <c r="IO223" s="53"/>
      <c r="IP223" s="53"/>
      <c r="IQ223" s="53"/>
      <c r="IR223" s="53"/>
      <c r="IS223" s="53"/>
      <c r="IT223" s="53"/>
    </row>
    <row r="224" spans="1:254" s="54" customFormat="1" ht="15" customHeight="1">
      <c r="A224" s="66"/>
      <c r="B224" s="156"/>
      <c r="C224" s="117"/>
      <c r="D224" s="238">
        <f>SUM(F224:CY224)</f>
        <v>0</v>
      </c>
      <c r="E224" s="239">
        <f>COUNTA(F224:CY224)-COUNTIF(F224:CY224,"=*-*")</f>
        <v>0</v>
      </c>
      <c r="F224" s="311"/>
      <c r="G224" s="311"/>
      <c r="H224" s="99"/>
      <c r="I224" s="99"/>
      <c r="J224" s="99"/>
      <c r="K224" s="99"/>
      <c r="L224" s="99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256"/>
      <c r="AO224" s="80"/>
      <c r="AP224" s="80"/>
      <c r="AQ224" s="183"/>
      <c r="AR224" s="236"/>
      <c r="AS224" s="183"/>
      <c r="AT224" s="183"/>
      <c r="AU224" s="183"/>
      <c r="AV224" s="183"/>
      <c r="AW224" s="183"/>
      <c r="AX224" s="183"/>
      <c r="AY224" s="183"/>
      <c r="AZ224" s="236"/>
      <c r="BA224" s="236"/>
      <c r="BB224" s="236"/>
      <c r="BC224" s="236"/>
      <c r="BD224" s="236"/>
      <c r="BE224" s="236"/>
      <c r="BF224" s="236"/>
      <c r="BG224" s="236"/>
      <c r="BH224" s="236"/>
      <c r="BI224" s="236"/>
      <c r="BJ224" s="236"/>
      <c r="BK224" s="299"/>
      <c r="BL224" s="300"/>
      <c r="BM224" s="258"/>
      <c r="BN224" s="258"/>
      <c r="BO224" s="258"/>
      <c r="BP224" s="258"/>
      <c r="BQ224" s="258"/>
      <c r="BR224" s="258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</row>
    <row r="225" spans="1:254" s="214" customFormat="1" ht="15" customHeight="1">
      <c r="A225" s="51"/>
      <c r="B225" s="123"/>
      <c r="C225" s="123"/>
      <c r="D225" s="88"/>
      <c r="E225" s="88"/>
      <c r="F225" s="88"/>
      <c r="G225" s="61"/>
      <c r="H225" s="4"/>
      <c r="I225" s="89"/>
      <c r="J225" s="89"/>
      <c r="K225" s="89"/>
      <c r="L225" s="89"/>
      <c r="M225" s="4"/>
      <c r="N225" s="89"/>
      <c r="O225" s="4"/>
      <c r="P225" s="4"/>
      <c r="Q225" s="4"/>
      <c r="R225" s="89"/>
      <c r="S225" s="4"/>
      <c r="T225" s="4"/>
      <c r="U225" s="4"/>
      <c r="V225" s="4"/>
      <c r="W225" s="4"/>
      <c r="X225" s="4"/>
      <c r="Y225" s="89"/>
      <c r="Z225" s="4"/>
      <c r="AA225" s="4"/>
      <c r="AB225" s="89"/>
      <c r="AC225" s="4"/>
      <c r="AD225" s="89"/>
      <c r="AE225" s="4"/>
      <c r="AF225" s="89"/>
      <c r="AG225" s="89"/>
      <c r="AH225" s="4"/>
      <c r="AI225" s="4"/>
      <c r="AJ225" s="4"/>
      <c r="AK225" s="4"/>
      <c r="AL225" s="4"/>
      <c r="AM225" s="23"/>
      <c r="AN225" s="213"/>
      <c r="AO225" s="23"/>
      <c r="AP225" s="23"/>
      <c r="AQ225" s="23"/>
      <c r="AR225" s="273"/>
      <c r="AS225" s="273"/>
      <c r="AT225" s="273"/>
      <c r="AU225" s="274"/>
      <c r="AV225" s="235"/>
      <c r="AW225" s="89"/>
      <c r="AX225" s="273"/>
      <c r="AY225" s="273"/>
      <c r="AZ225" s="273"/>
      <c r="BA225" s="273"/>
      <c r="BB225" s="273"/>
      <c r="BC225" s="273"/>
      <c r="BD225" s="273"/>
      <c r="BE225" s="273"/>
      <c r="BF225" s="273"/>
      <c r="BG225" s="273"/>
      <c r="BH225" s="273"/>
      <c r="BI225" s="273"/>
      <c r="BJ225" s="273"/>
      <c r="BK225" s="273"/>
      <c r="BL225" s="273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  <c r="BZ225" s="218"/>
      <c r="CA225" s="218"/>
      <c r="CB225" s="218"/>
      <c r="CC225" s="218"/>
      <c r="CD225" s="218"/>
      <c r="CE225" s="218"/>
      <c r="CF225" s="218"/>
      <c r="CG225" s="218"/>
      <c r="CH225" s="218"/>
      <c r="CI225" s="218"/>
      <c r="CJ225" s="218"/>
      <c r="CK225" s="218"/>
      <c r="CL225" s="218"/>
      <c r="CM225" s="218"/>
      <c r="CN225" s="218"/>
      <c r="CO225" s="218"/>
      <c r="CP225" s="218"/>
      <c r="CQ225" s="218"/>
      <c r="CR225" s="218"/>
      <c r="CS225" s="218"/>
      <c r="CT225" s="218"/>
      <c r="CU225" s="218"/>
      <c r="CV225" s="218"/>
      <c r="CW225" s="218"/>
      <c r="CX225" s="218"/>
      <c r="CY225" s="218"/>
      <c r="CZ225" s="218"/>
      <c r="DA225" s="218"/>
      <c r="DB225" s="218"/>
      <c r="DC225" s="218"/>
      <c r="DD225" s="218"/>
      <c r="DE225" s="218"/>
      <c r="DF225" s="218"/>
      <c r="DG225" s="218"/>
      <c r="DH225" s="218"/>
      <c r="DI225" s="218"/>
      <c r="DJ225" s="218"/>
      <c r="DK225" s="218"/>
      <c r="DL225" s="218"/>
      <c r="DM225" s="218"/>
      <c r="DN225" s="218"/>
      <c r="DO225" s="218"/>
      <c r="DP225" s="218"/>
      <c r="DQ225" s="218"/>
      <c r="DR225" s="218"/>
      <c r="DS225" s="218"/>
      <c r="DT225" s="218"/>
      <c r="DU225" s="218"/>
      <c r="DV225" s="218"/>
      <c r="DW225" s="218"/>
      <c r="DX225" s="218"/>
      <c r="DY225" s="218"/>
      <c r="DZ225" s="218"/>
      <c r="EA225" s="218"/>
      <c r="EB225" s="218"/>
      <c r="EC225" s="218"/>
      <c r="ED225" s="218"/>
      <c r="EE225" s="218"/>
      <c r="EF225" s="218"/>
      <c r="EG225" s="218"/>
      <c r="EH225" s="218"/>
      <c r="EI225" s="218"/>
      <c r="EJ225" s="218"/>
      <c r="EK225" s="218"/>
      <c r="EL225" s="218"/>
      <c r="EM225" s="218"/>
      <c r="EN225" s="218"/>
      <c r="EO225" s="218"/>
      <c r="EP225" s="218"/>
      <c r="EQ225" s="218"/>
      <c r="ER225" s="218"/>
      <c r="ES225" s="218"/>
      <c r="ET225" s="218"/>
      <c r="EU225" s="218"/>
      <c r="EV225" s="218"/>
      <c r="EW225" s="218"/>
      <c r="EX225" s="218"/>
      <c r="EY225" s="218"/>
      <c r="EZ225" s="218"/>
      <c r="FA225" s="218"/>
      <c r="FB225" s="218"/>
      <c r="FC225" s="218"/>
      <c r="FD225" s="218"/>
      <c r="FE225" s="218"/>
      <c r="FF225" s="218"/>
      <c r="FG225" s="218"/>
      <c r="FH225" s="218"/>
      <c r="FI225" s="218"/>
      <c r="FJ225" s="218"/>
      <c r="FK225" s="218"/>
      <c r="FL225" s="218"/>
      <c r="FM225" s="218"/>
      <c r="FN225" s="218"/>
      <c r="FO225" s="218"/>
      <c r="FP225" s="218"/>
      <c r="FQ225" s="218"/>
      <c r="FR225" s="218"/>
      <c r="FS225" s="218"/>
      <c r="FT225" s="218"/>
      <c r="FU225" s="218"/>
      <c r="FV225" s="218"/>
      <c r="FW225" s="218"/>
      <c r="FX225" s="218"/>
      <c r="FY225" s="218"/>
      <c r="FZ225" s="218"/>
      <c r="GA225" s="218"/>
      <c r="GB225" s="218"/>
      <c r="GC225" s="218"/>
      <c r="GD225" s="218"/>
      <c r="GE225" s="218"/>
      <c r="GF225" s="218"/>
      <c r="GG225" s="218"/>
      <c r="GH225" s="218"/>
      <c r="GI225" s="218"/>
      <c r="GJ225" s="218"/>
      <c r="GK225" s="218"/>
      <c r="GL225" s="218"/>
      <c r="GM225" s="218"/>
      <c r="GN225" s="218"/>
      <c r="GO225" s="218"/>
      <c r="GP225" s="218"/>
      <c r="GQ225" s="218"/>
      <c r="GR225" s="218"/>
      <c r="GS225" s="218"/>
      <c r="GT225" s="218"/>
      <c r="GU225" s="218"/>
      <c r="GV225" s="218"/>
      <c r="GW225" s="218"/>
      <c r="GX225" s="218"/>
      <c r="GY225" s="218"/>
      <c r="GZ225" s="218"/>
      <c r="HA225" s="218"/>
      <c r="HB225" s="218"/>
      <c r="HC225" s="218"/>
      <c r="HD225" s="218"/>
      <c r="HE225" s="218"/>
      <c r="HF225" s="218"/>
      <c r="HG225" s="218"/>
      <c r="HH225" s="218"/>
      <c r="HI225" s="218"/>
      <c r="HJ225" s="218"/>
      <c r="HK225" s="218"/>
      <c r="HL225" s="218"/>
      <c r="HM225" s="218"/>
      <c r="HN225" s="218"/>
      <c r="HO225" s="218"/>
      <c r="HP225" s="218"/>
      <c r="HQ225" s="218"/>
      <c r="HR225" s="218"/>
      <c r="HS225" s="218"/>
      <c r="HT225" s="218"/>
      <c r="HU225" s="218"/>
      <c r="HV225" s="218"/>
      <c r="HW225" s="218"/>
      <c r="HX225" s="218"/>
      <c r="HY225" s="218"/>
      <c r="HZ225" s="218"/>
      <c r="IA225" s="218"/>
      <c r="IB225" s="218"/>
      <c r="IC225" s="218"/>
      <c r="ID225" s="218"/>
      <c r="IE225" s="218"/>
      <c r="IF225" s="218"/>
      <c r="IG225" s="218"/>
      <c r="IH225" s="218"/>
      <c r="II225" s="218"/>
      <c r="IJ225" s="218"/>
      <c r="IK225" s="218"/>
      <c r="IL225" s="218"/>
      <c r="IM225" s="218"/>
      <c r="IN225" s="218"/>
      <c r="IO225" s="218"/>
      <c r="IP225" s="218"/>
      <c r="IQ225" s="218"/>
      <c r="IR225" s="218"/>
      <c r="IS225" s="218"/>
      <c r="IT225" s="218"/>
    </row>
    <row r="226" spans="1:70" s="15" customFormat="1" ht="15" customHeight="1">
      <c r="A226" s="359" t="s">
        <v>43</v>
      </c>
      <c r="B226" s="360"/>
      <c r="C226" s="360"/>
      <c r="D226" s="360"/>
      <c r="E226" s="360"/>
      <c r="F226" s="171"/>
      <c r="G226" s="171"/>
      <c r="H226" s="104"/>
      <c r="I226" s="104"/>
      <c r="J226" s="104"/>
      <c r="K226" s="104"/>
      <c r="L226" s="104"/>
      <c r="M226" s="104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128"/>
      <c r="AO226" s="35"/>
      <c r="AP226" s="35"/>
      <c r="AQ226" s="35"/>
      <c r="AR226" s="255"/>
      <c r="AS226" s="255"/>
      <c r="AT226" s="255"/>
      <c r="AU226" s="36"/>
      <c r="AV226" s="36"/>
      <c r="AW226" s="257"/>
      <c r="AX226" s="255"/>
      <c r="AY226" s="255"/>
      <c r="AZ226" s="255"/>
      <c r="BA226" s="255"/>
      <c r="BB226" s="255"/>
      <c r="BC226" s="255"/>
      <c r="BD226" s="255"/>
      <c r="BE226" s="255"/>
      <c r="BF226" s="255"/>
      <c r="BG226" s="255"/>
      <c r="BH226" s="255"/>
      <c r="BI226" s="255"/>
      <c r="BJ226" s="255"/>
      <c r="BK226" s="255"/>
      <c r="BL226" s="296"/>
      <c r="BM226" s="22"/>
      <c r="BN226" s="22"/>
      <c r="BO226" s="22"/>
      <c r="BP226" s="22"/>
      <c r="BQ226" s="22"/>
      <c r="BR226" s="22"/>
    </row>
    <row r="227" spans="1:70" s="54" customFormat="1" ht="15" customHeight="1">
      <c r="A227" s="40">
        <v>1</v>
      </c>
      <c r="B227" s="111" t="s">
        <v>13</v>
      </c>
      <c r="C227" s="112" t="s">
        <v>14</v>
      </c>
      <c r="D227" s="238">
        <f>SUM(F227:CY227)</f>
        <v>390</v>
      </c>
      <c r="E227" s="239">
        <f>COUNTA(F227:CY227)-COUNTIF(F227:CY227,"=*-*")</f>
        <v>28</v>
      </c>
      <c r="F227" s="56">
        <v>20</v>
      </c>
      <c r="G227" s="56"/>
      <c r="H227" s="57"/>
      <c r="I227" s="57"/>
      <c r="J227" s="57"/>
      <c r="K227" s="70"/>
      <c r="L227" s="64"/>
      <c r="M227" s="59">
        <v>30</v>
      </c>
      <c r="N227" s="58">
        <v>10</v>
      </c>
      <c r="O227" s="60">
        <v>10</v>
      </c>
      <c r="P227" s="65"/>
      <c r="Q227" s="60">
        <v>10</v>
      </c>
      <c r="R227" s="58"/>
      <c r="S227" s="65">
        <v>10</v>
      </c>
      <c r="T227" s="58"/>
      <c r="U227" s="65"/>
      <c r="V227" s="60">
        <v>10</v>
      </c>
      <c r="W227" s="58">
        <v>10</v>
      </c>
      <c r="X227" s="58"/>
      <c r="Y227" s="58"/>
      <c r="Z227" s="58">
        <v>10</v>
      </c>
      <c r="AA227" s="58">
        <v>10</v>
      </c>
      <c r="AB227" s="58">
        <v>20</v>
      </c>
      <c r="AC227" s="58"/>
      <c r="AD227" s="60">
        <v>10</v>
      </c>
      <c r="AE227" s="60"/>
      <c r="AF227" s="60">
        <v>30</v>
      </c>
      <c r="AG227" s="60">
        <v>20</v>
      </c>
      <c r="AH227" s="58">
        <v>10</v>
      </c>
      <c r="AI227" s="58">
        <v>10</v>
      </c>
      <c r="AJ227" s="58">
        <v>30</v>
      </c>
      <c r="AK227" s="58">
        <v>10</v>
      </c>
      <c r="AL227" s="60">
        <v>10</v>
      </c>
      <c r="AM227" s="183">
        <v>10</v>
      </c>
      <c r="AN227" s="183">
        <v>10</v>
      </c>
      <c r="AO227" s="183">
        <v>10</v>
      </c>
      <c r="AP227" s="183"/>
      <c r="AQ227" s="183">
        <v>10</v>
      </c>
      <c r="AR227" s="183">
        <v>20</v>
      </c>
      <c r="AS227" s="183">
        <v>10</v>
      </c>
      <c r="AT227" s="183">
        <v>10</v>
      </c>
      <c r="AU227" s="183">
        <v>10</v>
      </c>
      <c r="AV227" s="183">
        <v>20</v>
      </c>
      <c r="AW227" s="183"/>
      <c r="AX227" s="183"/>
      <c r="AY227" s="183"/>
      <c r="AZ227" s="183"/>
      <c r="BA227" s="183"/>
      <c r="BB227" s="183"/>
      <c r="BC227" s="183"/>
      <c r="BD227" s="183"/>
      <c r="BE227" s="183"/>
      <c r="BF227" s="183"/>
      <c r="BG227" s="183"/>
      <c r="BH227" s="236"/>
      <c r="BI227" s="236"/>
      <c r="BJ227" s="236"/>
      <c r="BK227" s="299"/>
      <c r="BL227" s="302"/>
      <c r="BM227" s="258"/>
      <c r="BN227" s="258"/>
      <c r="BO227" s="258"/>
      <c r="BP227" s="258"/>
      <c r="BQ227" s="258"/>
      <c r="BR227" s="258"/>
    </row>
    <row r="228" spans="1:70" s="54" customFormat="1" ht="15" customHeight="1">
      <c r="A228" s="40">
        <v>2</v>
      </c>
      <c r="B228" s="115" t="s">
        <v>15</v>
      </c>
      <c r="C228" s="116" t="s">
        <v>18</v>
      </c>
      <c r="D228" s="238">
        <f>SUM(F228:CY228)</f>
        <v>165</v>
      </c>
      <c r="E228" s="239">
        <f>COUNTA(F228:CY228)-COUNTIF(F228:CY228,"=*-*")</f>
        <v>18</v>
      </c>
      <c r="F228" s="56">
        <v>14</v>
      </c>
      <c r="G228" s="56"/>
      <c r="H228" s="57">
        <v>10</v>
      </c>
      <c r="I228" s="57">
        <v>10</v>
      </c>
      <c r="J228" s="57"/>
      <c r="K228" s="70">
        <v>10</v>
      </c>
      <c r="L228" s="64">
        <v>10</v>
      </c>
      <c r="M228" s="59"/>
      <c r="N228" s="58"/>
      <c r="O228" s="60"/>
      <c r="P228" s="65"/>
      <c r="Q228" s="60">
        <v>5</v>
      </c>
      <c r="R228" s="58">
        <v>20</v>
      </c>
      <c r="S228" s="65">
        <v>7</v>
      </c>
      <c r="T228" s="58"/>
      <c r="U228" s="65">
        <v>10</v>
      </c>
      <c r="V228" s="60"/>
      <c r="W228" s="58"/>
      <c r="X228" s="58">
        <v>10</v>
      </c>
      <c r="Y228" s="58"/>
      <c r="Z228" s="58">
        <v>7</v>
      </c>
      <c r="AA228" s="58">
        <v>7</v>
      </c>
      <c r="AB228" s="58"/>
      <c r="AC228" s="58"/>
      <c r="AD228" s="60"/>
      <c r="AE228" s="60">
        <v>10</v>
      </c>
      <c r="AF228" s="60"/>
      <c r="AG228" s="60"/>
      <c r="AH228" s="58">
        <v>7</v>
      </c>
      <c r="AI228" s="58"/>
      <c r="AJ228" s="58"/>
      <c r="AK228" s="58">
        <v>7</v>
      </c>
      <c r="AL228" s="60">
        <v>7</v>
      </c>
      <c r="AM228" s="183">
        <v>7</v>
      </c>
      <c r="AN228" s="183"/>
      <c r="AO228" s="183"/>
      <c r="AP228" s="183"/>
      <c r="AQ228" s="183"/>
      <c r="AR228" s="183"/>
      <c r="AS228" s="183"/>
      <c r="AT228" s="183"/>
      <c r="AU228" s="183">
        <v>7</v>
      </c>
      <c r="AV228" s="183"/>
      <c r="AW228" s="183"/>
      <c r="AX228" s="183"/>
      <c r="AY228" s="183"/>
      <c r="AZ228" s="183"/>
      <c r="BA228" s="183"/>
      <c r="BB228" s="183"/>
      <c r="BC228" s="183"/>
      <c r="BD228" s="183"/>
      <c r="BE228" s="183"/>
      <c r="BF228" s="183"/>
      <c r="BG228" s="183"/>
      <c r="BH228" s="236"/>
      <c r="BI228" s="236"/>
      <c r="BJ228" s="236"/>
      <c r="BK228" s="299"/>
      <c r="BL228" s="302"/>
      <c r="BM228" s="258"/>
      <c r="BN228" s="258"/>
      <c r="BO228" s="258"/>
      <c r="BP228" s="258"/>
      <c r="BQ228" s="258"/>
      <c r="BR228" s="258"/>
    </row>
    <row r="229" spans="1:70" s="54" customFormat="1" ht="15" customHeight="1">
      <c r="A229" s="40">
        <v>3</v>
      </c>
      <c r="B229" s="158" t="s">
        <v>17</v>
      </c>
      <c r="C229" s="158" t="s">
        <v>14</v>
      </c>
      <c r="D229" s="238">
        <f>SUM(F229:CY229)</f>
        <v>114</v>
      </c>
      <c r="E229" s="239">
        <f>COUNTA(F229:CY229)-COUNTIF(F229:CY229,"=*-*")</f>
        <v>15</v>
      </c>
      <c r="F229" s="56">
        <v>10</v>
      </c>
      <c r="G229" s="56">
        <v>7</v>
      </c>
      <c r="H229" s="57">
        <v>7</v>
      </c>
      <c r="I229" s="57"/>
      <c r="J229" s="57">
        <v>10</v>
      </c>
      <c r="K229" s="70">
        <v>7</v>
      </c>
      <c r="L229" s="64">
        <v>5</v>
      </c>
      <c r="M229" s="59">
        <v>21</v>
      </c>
      <c r="N229" s="58"/>
      <c r="O229" s="60">
        <v>7</v>
      </c>
      <c r="P229" s="65"/>
      <c r="Q229" s="60"/>
      <c r="R229" s="58"/>
      <c r="S229" s="65">
        <v>3</v>
      </c>
      <c r="T229" s="58"/>
      <c r="U229" s="65">
        <v>7</v>
      </c>
      <c r="V229" s="60"/>
      <c r="W229" s="58">
        <v>7</v>
      </c>
      <c r="X229" s="58">
        <v>7</v>
      </c>
      <c r="Y229" s="58"/>
      <c r="Z229" s="58"/>
      <c r="AA229" s="58">
        <v>3</v>
      </c>
      <c r="AB229" s="58">
        <v>6</v>
      </c>
      <c r="AC229" s="58"/>
      <c r="AD229" s="60"/>
      <c r="AE229" s="60"/>
      <c r="AF229" s="60"/>
      <c r="AG229" s="60"/>
      <c r="AH229" s="58"/>
      <c r="AI229" s="58"/>
      <c r="AJ229" s="58"/>
      <c r="AK229" s="58"/>
      <c r="AL229" s="60"/>
      <c r="AM229" s="183"/>
      <c r="AN229" s="183"/>
      <c r="AO229" s="183">
        <v>7</v>
      </c>
      <c r="AP229" s="183"/>
      <c r="AQ229" s="183"/>
      <c r="AR229" s="183"/>
      <c r="AS229" s="183"/>
      <c r="AT229" s="183"/>
      <c r="AU229" s="183"/>
      <c r="AV229" s="183"/>
      <c r="AW229" s="183"/>
      <c r="AX229" s="183"/>
      <c r="AY229" s="183"/>
      <c r="AZ229" s="183"/>
      <c r="BA229" s="183"/>
      <c r="BB229" s="183"/>
      <c r="BC229" s="183"/>
      <c r="BD229" s="183"/>
      <c r="BE229" s="183"/>
      <c r="BF229" s="183"/>
      <c r="BG229" s="183"/>
      <c r="BH229" s="236"/>
      <c r="BI229" s="236"/>
      <c r="BJ229" s="236"/>
      <c r="BK229" s="299"/>
      <c r="BL229" s="302"/>
      <c r="BM229" s="258"/>
      <c r="BN229" s="258"/>
      <c r="BO229" s="258"/>
      <c r="BP229" s="258"/>
      <c r="BQ229" s="258"/>
      <c r="BR229" s="258"/>
    </row>
    <row r="230" spans="1:70" s="54" customFormat="1" ht="15" customHeight="1">
      <c r="A230" s="40">
        <v>4</v>
      </c>
      <c r="B230" s="115" t="s">
        <v>129</v>
      </c>
      <c r="C230" s="116" t="s">
        <v>31</v>
      </c>
      <c r="D230" s="238">
        <f>SUM(F230:CY230)</f>
        <v>78</v>
      </c>
      <c r="E230" s="239">
        <f>COUNTA(F230:CY230)-COUNTIF(F230:CY230,"=*-*")</f>
        <v>14</v>
      </c>
      <c r="F230" s="56"/>
      <c r="G230" s="56"/>
      <c r="H230" s="57"/>
      <c r="I230" s="57"/>
      <c r="J230" s="57"/>
      <c r="K230" s="70">
        <v>3</v>
      </c>
      <c r="L230" s="64">
        <v>2</v>
      </c>
      <c r="M230" s="59">
        <v>15</v>
      </c>
      <c r="N230" s="58"/>
      <c r="O230" s="60"/>
      <c r="P230" s="65"/>
      <c r="Q230" s="60"/>
      <c r="R230" s="58">
        <v>14</v>
      </c>
      <c r="S230" s="65"/>
      <c r="T230" s="58"/>
      <c r="U230" s="65"/>
      <c r="V230" s="60"/>
      <c r="W230" s="58"/>
      <c r="X230" s="58"/>
      <c r="Y230" s="58">
        <v>5</v>
      </c>
      <c r="Z230" s="58">
        <v>5</v>
      </c>
      <c r="AA230" s="58">
        <v>2</v>
      </c>
      <c r="AB230" s="58">
        <v>4</v>
      </c>
      <c r="AC230" s="58"/>
      <c r="AD230" s="60">
        <v>7</v>
      </c>
      <c r="AE230" s="60"/>
      <c r="AF230" s="60"/>
      <c r="AG230" s="60"/>
      <c r="AH230" s="58"/>
      <c r="AI230" s="58"/>
      <c r="AJ230" s="58"/>
      <c r="AK230" s="58">
        <v>3</v>
      </c>
      <c r="AL230" s="60">
        <v>5</v>
      </c>
      <c r="AM230" s="183">
        <v>3</v>
      </c>
      <c r="AN230" s="183">
        <v>5</v>
      </c>
      <c r="AO230" s="183">
        <v>5</v>
      </c>
      <c r="AP230" s="183"/>
      <c r="AQ230" s="183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183"/>
      <c r="BC230" s="183"/>
      <c r="BD230" s="183"/>
      <c r="BE230" s="183"/>
      <c r="BF230" s="183"/>
      <c r="BG230" s="183"/>
      <c r="BH230" s="236"/>
      <c r="BI230" s="236"/>
      <c r="BJ230" s="236"/>
      <c r="BK230" s="299"/>
      <c r="BL230" s="302"/>
      <c r="BM230" s="258"/>
      <c r="BN230" s="258"/>
      <c r="BO230" s="258"/>
      <c r="BP230" s="258"/>
      <c r="BQ230" s="258"/>
      <c r="BR230" s="258"/>
    </row>
    <row r="231" spans="1:70" s="54" customFormat="1" ht="15" customHeight="1">
      <c r="A231" s="40">
        <v>5</v>
      </c>
      <c r="B231" s="115" t="s">
        <v>69</v>
      </c>
      <c r="C231" s="116" t="s">
        <v>14</v>
      </c>
      <c r="D231" s="238">
        <f>SUM(F231:CY231)</f>
        <v>71</v>
      </c>
      <c r="E231" s="239">
        <f>COUNTA(F231:CY231)-COUNTIF(F231:CY231,"=*-*")</f>
        <v>11</v>
      </c>
      <c r="F231" s="56"/>
      <c r="G231" s="56">
        <v>10</v>
      </c>
      <c r="H231" s="57"/>
      <c r="I231" s="57"/>
      <c r="J231" s="57"/>
      <c r="K231" s="70"/>
      <c r="L231" s="64">
        <v>7</v>
      </c>
      <c r="M231" s="59"/>
      <c r="N231" s="58"/>
      <c r="O231" s="60"/>
      <c r="P231" s="65"/>
      <c r="Q231" s="60">
        <v>3</v>
      </c>
      <c r="R231" s="58"/>
      <c r="S231" s="65">
        <v>5</v>
      </c>
      <c r="T231" s="58"/>
      <c r="U231" s="65"/>
      <c r="V231" s="60"/>
      <c r="W231" s="58"/>
      <c r="X231" s="58"/>
      <c r="Y231" s="58"/>
      <c r="Z231" s="58"/>
      <c r="AA231" s="58">
        <v>5</v>
      </c>
      <c r="AB231" s="58">
        <v>10</v>
      </c>
      <c r="AC231" s="58"/>
      <c r="AD231" s="60"/>
      <c r="AE231" s="60"/>
      <c r="AF231" s="60"/>
      <c r="AG231" s="60"/>
      <c r="AH231" s="58">
        <v>5</v>
      </c>
      <c r="AI231" s="58">
        <v>7</v>
      </c>
      <c r="AJ231" s="58"/>
      <c r="AK231" s="58"/>
      <c r="AL231" s="60"/>
      <c r="AM231" s="183">
        <v>5</v>
      </c>
      <c r="AN231" s="183">
        <v>7</v>
      </c>
      <c r="AO231" s="183"/>
      <c r="AP231" s="183"/>
      <c r="AQ231" s="183"/>
      <c r="AR231" s="183"/>
      <c r="AS231" s="183">
        <v>7</v>
      </c>
      <c r="AT231" s="183"/>
      <c r="AU231" s="183"/>
      <c r="AV231" s="183"/>
      <c r="AW231" s="183"/>
      <c r="AX231" s="183"/>
      <c r="AY231" s="183"/>
      <c r="AZ231" s="183"/>
      <c r="BA231" s="183"/>
      <c r="BB231" s="183"/>
      <c r="BC231" s="183"/>
      <c r="BD231" s="183"/>
      <c r="BE231" s="183"/>
      <c r="BF231" s="183"/>
      <c r="BG231" s="183"/>
      <c r="BH231" s="236"/>
      <c r="BI231" s="236"/>
      <c r="BJ231" s="236"/>
      <c r="BK231" s="299"/>
      <c r="BL231" s="302"/>
      <c r="BM231" s="258"/>
      <c r="BN231" s="258"/>
      <c r="BO231" s="258"/>
      <c r="BP231" s="258"/>
      <c r="BQ231" s="258"/>
      <c r="BR231" s="258"/>
    </row>
    <row r="232" spans="1:70" s="54" customFormat="1" ht="15" customHeight="1">
      <c r="A232" s="40">
        <v>6</v>
      </c>
      <c r="B232" s="115" t="s">
        <v>215</v>
      </c>
      <c r="C232" s="116" t="s">
        <v>66</v>
      </c>
      <c r="D232" s="238">
        <f>SUM(F232:CY232)</f>
        <v>41</v>
      </c>
      <c r="E232" s="239">
        <f>COUNTA(F232:CY232)-COUNTIF(F232:CY232,"=*-*")</f>
        <v>4</v>
      </c>
      <c r="F232" s="56"/>
      <c r="G232" s="56"/>
      <c r="H232" s="57"/>
      <c r="I232" s="57"/>
      <c r="J232" s="57"/>
      <c r="K232" s="70"/>
      <c r="L232" s="64"/>
      <c r="M232" s="59"/>
      <c r="N232" s="58">
        <v>7</v>
      </c>
      <c r="O232" s="60"/>
      <c r="P232" s="65"/>
      <c r="Q232" s="60"/>
      <c r="R232" s="58"/>
      <c r="S232" s="65"/>
      <c r="T232" s="58"/>
      <c r="U232" s="65"/>
      <c r="V232" s="60"/>
      <c r="W232" s="58"/>
      <c r="X232" s="58"/>
      <c r="Y232" s="58">
        <v>10</v>
      </c>
      <c r="Z232" s="58"/>
      <c r="AA232" s="58"/>
      <c r="AB232" s="58"/>
      <c r="AC232" s="58">
        <v>10</v>
      </c>
      <c r="AD232" s="60"/>
      <c r="AE232" s="60"/>
      <c r="AF232" s="60"/>
      <c r="AG232" s="60">
        <v>14</v>
      </c>
      <c r="AH232" s="58"/>
      <c r="AI232" s="58"/>
      <c r="AJ232" s="58"/>
      <c r="AK232" s="58"/>
      <c r="AL232" s="60"/>
      <c r="AM232" s="183"/>
      <c r="AN232" s="183"/>
      <c r="AO232" s="183"/>
      <c r="AP232" s="183"/>
      <c r="AQ232" s="183"/>
      <c r="AR232" s="183"/>
      <c r="AS232" s="183"/>
      <c r="AT232" s="183"/>
      <c r="AU232" s="183"/>
      <c r="AV232" s="183"/>
      <c r="AW232" s="183"/>
      <c r="AX232" s="183"/>
      <c r="AY232" s="183"/>
      <c r="AZ232" s="183"/>
      <c r="BA232" s="183"/>
      <c r="BB232" s="183"/>
      <c r="BC232" s="183"/>
      <c r="BD232" s="183"/>
      <c r="BE232" s="183"/>
      <c r="BF232" s="183"/>
      <c r="BG232" s="183"/>
      <c r="BH232" s="236"/>
      <c r="BI232" s="236"/>
      <c r="BJ232" s="236"/>
      <c r="BK232" s="299"/>
      <c r="BL232" s="302"/>
      <c r="BM232" s="258"/>
      <c r="BN232" s="258"/>
      <c r="BO232" s="258"/>
      <c r="BP232" s="258"/>
      <c r="BQ232" s="258"/>
      <c r="BR232" s="258"/>
    </row>
    <row r="233" spans="1:70" s="54" customFormat="1" ht="15" customHeight="1">
      <c r="A233" s="40">
        <v>7</v>
      </c>
      <c r="B233" s="115" t="s">
        <v>173</v>
      </c>
      <c r="C233" s="116" t="s">
        <v>63</v>
      </c>
      <c r="D233" s="238">
        <f>SUM(F233:CY233)</f>
        <v>37</v>
      </c>
      <c r="E233" s="239">
        <f>COUNTA(F233:CY233)-COUNTIF(F233:CY233,"=*-*")</f>
        <v>7</v>
      </c>
      <c r="F233" s="56"/>
      <c r="G233" s="56"/>
      <c r="H233" s="57"/>
      <c r="I233" s="57"/>
      <c r="J233" s="57"/>
      <c r="K233" s="70"/>
      <c r="L233" s="64"/>
      <c r="M233" s="59"/>
      <c r="N233" s="58"/>
      <c r="O233" s="60"/>
      <c r="P233" s="65"/>
      <c r="Q233" s="60">
        <v>2</v>
      </c>
      <c r="R233" s="58"/>
      <c r="S233" s="65">
        <v>2</v>
      </c>
      <c r="T233" s="58"/>
      <c r="U233" s="65"/>
      <c r="V233" s="60"/>
      <c r="W233" s="58"/>
      <c r="X233" s="58"/>
      <c r="Y233" s="58">
        <v>3</v>
      </c>
      <c r="Z233" s="58"/>
      <c r="AA233" s="58"/>
      <c r="AB233" s="58"/>
      <c r="AC233" s="58">
        <v>7</v>
      </c>
      <c r="AD233" s="60"/>
      <c r="AE233" s="60"/>
      <c r="AF233" s="60"/>
      <c r="AG233" s="60">
        <v>10</v>
      </c>
      <c r="AH233" s="58"/>
      <c r="AI233" s="58"/>
      <c r="AJ233" s="58"/>
      <c r="AK233" s="58"/>
      <c r="AL233" s="60"/>
      <c r="AM233" s="183"/>
      <c r="AN233" s="183"/>
      <c r="AO233" s="183"/>
      <c r="AP233" s="183"/>
      <c r="AQ233" s="183"/>
      <c r="AR233" s="183"/>
      <c r="AS233" s="183"/>
      <c r="AT233" s="183">
        <v>3</v>
      </c>
      <c r="AU233" s="183"/>
      <c r="AV233" s="183"/>
      <c r="AW233" s="183">
        <v>10</v>
      </c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236"/>
      <c r="BI233" s="236"/>
      <c r="BJ233" s="236"/>
      <c r="BK233" s="299"/>
      <c r="BL233" s="302"/>
      <c r="BM233" s="258"/>
      <c r="BN233" s="258"/>
      <c r="BO233" s="258"/>
      <c r="BP233" s="258"/>
      <c r="BQ233" s="258"/>
      <c r="BR233" s="258"/>
    </row>
    <row r="234" spans="1:70" s="54" customFormat="1" ht="15" customHeight="1">
      <c r="A234" s="40">
        <v>8</v>
      </c>
      <c r="B234" s="115" t="s">
        <v>242</v>
      </c>
      <c r="C234" s="116" t="s">
        <v>38</v>
      </c>
      <c r="D234" s="238">
        <f>SUM(F234:CY234)</f>
        <v>30</v>
      </c>
      <c r="E234" s="239">
        <f>COUNTA(F234:CY234)-COUNTIF(F234:CY234,"=*-*")</f>
        <v>5</v>
      </c>
      <c r="F234" s="56"/>
      <c r="G234" s="56"/>
      <c r="H234" s="57"/>
      <c r="I234" s="57"/>
      <c r="J234" s="57"/>
      <c r="K234" s="70"/>
      <c r="L234" s="64"/>
      <c r="M234" s="59"/>
      <c r="N234" s="58"/>
      <c r="O234" s="60"/>
      <c r="P234" s="65"/>
      <c r="Q234" s="60"/>
      <c r="R234" s="58"/>
      <c r="S234" s="65"/>
      <c r="T234" s="58"/>
      <c r="U234" s="65"/>
      <c r="V234" s="60"/>
      <c r="W234" s="58"/>
      <c r="X234" s="58"/>
      <c r="Y234" s="58"/>
      <c r="Z234" s="58"/>
      <c r="AA234" s="58"/>
      <c r="AB234" s="58"/>
      <c r="AC234" s="58"/>
      <c r="AD234" s="60"/>
      <c r="AE234" s="60"/>
      <c r="AF234" s="60"/>
      <c r="AG234" s="60"/>
      <c r="AH234" s="58">
        <v>3</v>
      </c>
      <c r="AI234" s="58"/>
      <c r="AJ234" s="58"/>
      <c r="AK234" s="58">
        <v>5</v>
      </c>
      <c r="AL234" s="60"/>
      <c r="AM234" s="183"/>
      <c r="AN234" s="183"/>
      <c r="AO234" s="183"/>
      <c r="AP234" s="183"/>
      <c r="AQ234" s="183"/>
      <c r="AR234" s="183">
        <v>14</v>
      </c>
      <c r="AS234" s="183"/>
      <c r="AT234" s="183">
        <v>5</v>
      </c>
      <c r="AU234" s="183">
        <v>3</v>
      </c>
      <c r="AV234" s="183"/>
      <c r="AW234" s="183"/>
      <c r="AX234" s="183"/>
      <c r="AY234" s="183"/>
      <c r="AZ234" s="183"/>
      <c r="BA234" s="183"/>
      <c r="BB234" s="183"/>
      <c r="BC234" s="183"/>
      <c r="BD234" s="183"/>
      <c r="BE234" s="183"/>
      <c r="BF234" s="183"/>
      <c r="BG234" s="183"/>
      <c r="BH234" s="236"/>
      <c r="BI234" s="236"/>
      <c r="BJ234" s="236"/>
      <c r="BK234" s="299"/>
      <c r="BL234" s="302"/>
      <c r="BM234" s="258"/>
      <c r="BN234" s="258"/>
      <c r="BO234" s="258"/>
      <c r="BP234" s="258"/>
      <c r="BQ234" s="258"/>
      <c r="BR234" s="258"/>
    </row>
    <row r="235" spans="1:70" s="54" customFormat="1" ht="15" customHeight="1">
      <c r="A235" s="40">
        <v>9</v>
      </c>
      <c r="B235" s="115" t="s">
        <v>23</v>
      </c>
      <c r="C235" s="116" t="s">
        <v>18</v>
      </c>
      <c r="D235" s="238">
        <f>SUM(F235:CY235)</f>
        <v>25</v>
      </c>
      <c r="E235" s="239">
        <f>COUNTA(F235:CY235)-COUNTIF(F235:CY235,"=*-*")</f>
        <v>4</v>
      </c>
      <c r="F235" s="56">
        <v>6</v>
      </c>
      <c r="G235" s="56"/>
      <c r="H235" s="57"/>
      <c r="I235" s="57">
        <v>7</v>
      </c>
      <c r="J235" s="57"/>
      <c r="K235" s="70"/>
      <c r="L235" s="64"/>
      <c r="M235" s="59"/>
      <c r="N235" s="58"/>
      <c r="O235" s="60"/>
      <c r="P235" s="65"/>
      <c r="Q235" s="60"/>
      <c r="R235" s="58"/>
      <c r="S235" s="65"/>
      <c r="T235" s="58"/>
      <c r="U235" s="65"/>
      <c r="V235" s="60"/>
      <c r="W235" s="58"/>
      <c r="X235" s="58"/>
      <c r="Y235" s="58"/>
      <c r="Z235" s="58"/>
      <c r="AA235" s="58"/>
      <c r="AB235" s="58"/>
      <c r="AC235" s="58"/>
      <c r="AD235" s="60"/>
      <c r="AE235" s="60"/>
      <c r="AF235" s="60"/>
      <c r="AG235" s="60"/>
      <c r="AH235" s="58"/>
      <c r="AI235" s="58"/>
      <c r="AJ235" s="58"/>
      <c r="AK235" s="58"/>
      <c r="AL235" s="60"/>
      <c r="AM235" s="183"/>
      <c r="AN235" s="183"/>
      <c r="AO235" s="183"/>
      <c r="AP235" s="183"/>
      <c r="AQ235" s="183"/>
      <c r="AR235" s="183"/>
      <c r="AS235" s="183"/>
      <c r="AT235" s="183">
        <v>7</v>
      </c>
      <c r="AU235" s="183">
        <v>5</v>
      </c>
      <c r="AV235" s="183"/>
      <c r="AW235" s="183"/>
      <c r="AX235" s="183"/>
      <c r="AY235" s="183"/>
      <c r="AZ235" s="183"/>
      <c r="BA235" s="183"/>
      <c r="BB235" s="183"/>
      <c r="BC235" s="183"/>
      <c r="BD235" s="183"/>
      <c r="BE235" s="183"/>
      <c r="BF235" s="183"/>
      <c r="BG235" s="183"/>
      <c r="BH235" s="236"/>
      <c r="BI235" s="236"/>
      <c r="BJ235" s="236"/>
      <c r="BK235" s="299"/>
      <c r="BL235" s="302"/>
      <c r="BM235" s="258"/>
      <c r="BN235" s="258"/>
      <c r="BO235" s="258"/>
      <c r="BP235" s="258"/>
      <c r="BQ235" s="258"/>
      <c r="BR235" s="258"/>
    </row>
    <row r="236" spans="1:70" s="54" customFormat="1" ht="15" customHeight="1">
      <c r="A236" s="40">
        <v>10</v>
      </c>
      <c r="B236" s="115" t="s">
        <v>111</v>
      </c>
      <c r="C236" s="116" t="s">
        <v>18</v>
      </c>
      <c r="D236" s="238">
        <f>SUM(F236:CY236)</f>
        <v>24</v>
      </c>
      <c r="E236" s="239">
        <f>COUNTA(F236:CY236)-COUNTIF(F236:CY236,"=*-*")</f>
        <v>5</v>
      </c>
      <c r="F236" s="56"/>
      <c r="G236" s="56"/>
      <c r="H236" s="57"/>
      <c r="I236" s="57">
        <v>5</v>
      </c>
      <c r="J236" s="57"/>
      <c r="K236" s="70">
        <v>5</v>
      </c>
      <c r="L236" s="64"/>
      <c r="M236" s="59"/>
      <c r="N236" s="58"/>
      <c r="O236" s="60"/>
      <c r="P236" s="65"/>
      <c r="Q236" s="60"/>
      <c r="R236" s="58"/>
      <c r="S236" s="65"/>
      <c r="T236" s="58"/>
      <c r="U236" s="65"/>
      <c r="V236" s="60"/>
      <c r="W236" s="58"/>
      <c r="X236" s="58">
        <v>5</v>
      </c>
      <c r="Y236" s="58"/>
      <c r="Z236" s="58"/>
      <c r="AA236" s="58"/>
      <c r="AB236" s="58"/>
      <c r="AC236" s="58"/>
      <c r="AD236" s="60"/>
      <c r="AE236" s="60"/>
      <c r="AF236" s="60"/>
      <c r="AG236" s="60"/>
      <c r="AH236" s="58"/>
      <c r="AI236" s="58"/>
      <c r="AJ236" s="58"/>
      <c r="AK236" s="58">
        <v>2</v>
      </c>
      <c r="AL236" s="60"/>
      <c r="AM236" s="183"/>
      <c r="AN236" s="183"/>
      <c r="AO236" s="183"/>
      <c r="AP236" s="183"/>
      <c r="AQ236" s="183"/>
      <c r="AR236" s="183"/>
      <c r="AS236" s="183"/>
      <c r="AT236" s="183"/>
      <c r="AU236" s="183"/>
      <c r="AV236" s="183"/>
      <c r="AW236" s="183">
        <v>7</v>
      </c>
      <c r="AX236" s="183"/>
      <c r="AY236" s="183"/>
      <c r="AZ236" s="183"/>
      <c r="BA236" s="183"/>
      <c r="BB236" s="183"/>
      <c r="BC236" s="183"/>
      <c r="BD236" s="183"/>
      <c r="BE236" s="183"/>
      <c r="BF236" s="183"/>
      <c r="BG236" s="183"/>
      <c r="BH236" s="236"/>
      <c r="BI236" s="236"/>
      <c r="BJ236" s="236"/>
      <c r="BK236" s="299"/>
      <c r="BL236" s="302"/>
      <c r="BM236" s="258"/>
      <c r="BN236" s="258"/>
      <c r="BO236" s="258"/>
      <c r="BP236" s="258"/>
      <c r="BQ236" s="258"/>
      <c r="BR236" s="258"/>
    </row>
    <row r="237" spans="1:70" s="54" customFormat="1" ht="15" customHeight="1">
      <c r="A237" s="40"/>
      <c r="B237" s="115" t="s">
        <v>32</v>
      </c>
      <c r="C237" s="116" t="s">
        <v>27</v>
      </c>
      <c r="D237" s="238">
        <f>SUM(F237:CY237)</f>
        <v>23</v>
      </c>
      <c r="E237" s="239">
        <f>COUNTA(F237:CY237)-COUNTIF(F237:CY237,"=*-*")</f>
        <v>4</v>
      </c>
      <c r="F237" s="56"/>
      <c r="G237" s="56"/>
      <c r="H237" s="57"/>
      <c r="I237" s="57"/>
      <c r="J237" s="57"/>
      <c r="K237" s="70"/>
      <c r="L237" s="64"/>
      <c r="M237" s="59"/>
      <c r="N237" s="58"/>
      <c r="O237" s="60"/>
      <c r="P237" s="65"/>
      <c r="Q237" s="60"/>
      <c r="R237" s="58">
        <v>10</v>
      </c>
      <c r="S237" s="65"/>
      <c r="T237" s="58"/>
      <c r="U237" s="65"/>
      <c r="V237" s="60"/>
      <c r="W237" s="58"/>
      <c r="X237" s="58"/>
      <c r="Y237" s="58"/>
      <c r="Z237" s="58">
        <v>2</v>
      </c>
      <c r="AA237" s="58"/>
      <c r="AB237" s="58"/>
      <c r="AC237" s="58"/>
      <c r="AD237" s="60"/>
      <c r="AE237" s="60"/>
      <c r="AF237" s="60"/>
      <c r="AG237" s="60">
        <v>4</v>
      </c>
      <c r="AH237" s="58"/>
      <c r="AI237" s="58"/>
      <c r="AJ237" s="58"/>
      <c r="AK237" s="58"/>
      <c r="AL237" s="60"/>
      <c r="AM237" s="183"/>
      <c r="AN237" s="183"/>
      <c r="AO237" s="183"/>
      <c r="AP237" s="183">
        <v>7</v>
      </c>
      <c r="AQ237" s="183"/>
      <c r="AR237" s="183"/>
      <c r="AS237" s="183"/>
      <c r="AT237" s="183"/>
      <c r="AU237" s="183"/>
      <c r="AV237" s="183"/>
      <c r="AW237" s="183"/>
      <c r="AX237" s="183"/>
      <c r="AY237" s="183"/>
      <c r="AZ237" s="183"/>
      <c r="BA237" s="183"/>
      <c r="BB237" s="183"/>
      <c r="BC237" s="183"/>
      <c r="BD237" s="183"/>
      <c r="BE237" s="183"/>
      <c r="BF237" s="183"/>
      <c r="BG237" s="183"/>
      <c r="BH237" s="236"/>
      <c r="BI237" s="236"/>
      <c r="BJ237" s="236"/>
      <c r="BK237" s="299"/>
      <c r="BL237" s="302"/>
      <c r="BM237" s="258"/>
      <c r="BN237" s="258"/>
      <c r="BO237" s="258"/>
      <c r="BP237" s="258"/>
      <c r="BQ237" s="258"/>
      <c r="BR237" s="258"/>
    </row>
    <row r="238" spans="1:70" s="54" customFormat="1" ht="15" customHeight="1">
      <c r="A238" s="40"/>
      <c r="B238" s="115" t="s">
        <v>172</v>
      </c>
      <c r="C238" s="116" t="s">
        <v>61</v>
      </c>
      <c r="D238" s="238">
        <f>SUM(F238:CY238)</f>
        <v>21</v>
      </c>
      <c r="E238" s="239">
        <f>COUNTA(F238:CY238)-COUNTIF(F238:CY238,"=*-*")</f>
        <v>2</v>
      </c>
      <c r="F238" s="56"/>
      <c r="G238" s="56"/>
      <c r="H238" s="57"/>
      <c r="I238" s="57"/>
      <c r="J238" s="57"/>
      <c r="K238" s="70"/>
      <c r="L238" s="64"/>
      <c r="M238" s="59"/>
      <c r="N238" s="58"/>
      <c r="O238" s="60"/>
      <c r="P238" s="65"/>
      <c r="Q238" s="60">
        <v>7</v>
      </c>
      <c r="R238" s="58"/>
      <c r="S238" s="65"/>
      <c r="T238" s="58"/>
      <c r="U238" s="65"/>
      <c r="V238" s="60"/>
      <c r="W238" s="58"/>
      <c r="X238" s="58"/>
      <c r="Y238" s="58"/>
      <c r="Z238" s="58"/>
      <c r="AA238" s="58"/>
      <c r="AB238" s="58">
        <v>14</v>
      </c>
      <c r="AC238" s="58"/>
      <c r="AD238" s="60"/>
      <c r="AE238" s="60"/>
      <c r="AF238" s="60"/>
      <c r="AG238" s="60"/>
      <c r="AH238" s="58"/>
      <c r="AI238" s="58"/>
      <c r="AJ238" s="58"/>
      <c r="AK238" s="58"/>
      <c r="AL238" s="60"/>
      <c r="AM238" s="183"/>
      <c r="AN238" s="183"/>
      <c r="AO238" s="183"/>
      <c r="AP238" s="183"/>
      <c r="AQ238" s="183"/>
      <c r="AR238" s="183"/>
      <c r="AS238" s="183"/>
      <c r="AT238" s="183"/>
      <c r="AU238" s="183"/>
      <c r="AV238" s="183"/>
      <c r="AW238" s="183"/>
      <c r="AX238" s="183"/>
      <c r="AY238" s="183"/>
      <c r="AZ238" s="183"/>
      <c r="BA238" s="183"/>
      <c r="BB238" s="183"/>
      <c r="BC238" s="183"/>
      <c r="BD238" s="183"/>
      <c r="BE238" s="183"/>
      <c r="BF238" s="183"/>
      <c r="BG238" s="183"/>
      <c r="BH238" s="236"/>
      <c r="BI238" s="236"/>
      <c r="BJ238" s="236"/>
      <c r="BK238" s="299"/>
      <c r="BL238" s="302"/>
      <c r="BM238" s="258"/>
      <c r="BN238" s="258"/>
      <c r="BO238" s="258"/>
      <c r="BP238" s="258"/>
      <c r="BQ238" s="258"/>
      <c r="BR238" s="258"/>
    </row>
    <row r="239" spans="1:70" s="54" customFormat="1" ht="15" customHeight="1">
      <c r="A239" s="40"/>
      <c r="B239" s="115" t="s">
        <v>37</v>
      </c>
      <c r="C239" s="116" t="s">
        <v>61</v>
      </c>
      <c r="D239" s="238">
        <f>SUM(F239:CY239)</f>
        <v>16</v>
      </c>
      <c r="E239" s="239">
        <f>COUNTA(F239:CY239)-COUNTIF(F239:CY239,"=*-*")</f>
        <v>4</v>
      </c>
      <c r="F239" s="56">
        <v>4</v>
      </c>
      <c r="G239" s="56"/>
      <c r="H239" s="57"/>
      <c r="I239" s="57"/>
      <c r="J239" s="57">
        <v>7</v>
      </c>
      <c r="K239" s="70"/>
      <c r="L239" s="64">
        <v>3</v>
      </c>
      <c r="M239" s="59"/>
      <c r="N239" s="58"/>
      <c r="O239" s="60"/>
      <c r="P239" s="65"/>
      <c r="Q239" s="60"/>
      <c r="R239" s="58"/>
      <c r="S239" s="65"/>
      <c r="T239" s="58"/>
      <c r="U239" s="65"/>
      <c r="V239" s="60"/>
      <c r="W239" s="58"/>
      <c r="X239" s="58"/>
      <c r="Y239" s="58"/>
      <c r="Z239" s="58"/>
      <c r="AA239" s="58"/>
      <c r="AB239" s="58"/>
      <c r="AC239" s="58"/>
      <c r="AD239" s="60"/>
      <c r="AE239" s="60"/>
      <c r="AF239" s="60"/>
      <c r="AG239" s="60"/>
      <c r="AH239" s="58">
        <v>2</v>
      </c>
      <c r="AI239" s="58"/>
      <c r="AJ239" s="58"/>
      <c r="AK239" s="58"/>
      <c r="AL239" s="60"/>
      <c r="AM239" s="183"/>
      <c r="AN239" s="183"/>
      <c r="AO239" s="183"/>
      <c r="AP239" s="183"/>
      <c r="AQ239" s="183"/>
      <c r="AR239" s="183"/>
      <c r="AS239" s="183"/>
      <c r="AT239" s="183"/>
      <c r="AU239" s="183"/>
      <c r="AV239" s="183"/>
      <c r="AW239" s="183"/>
      <c r="AX239" s="183"/>
      <c r="AY239" s="183"/>
      <c r="AZ239" s="183"/>
      <c r="BA239" s="183"/>
      <c r="BB239" s="183"/>
      <c r="BC239" s="183"/>
      <c r="BD239" s="183"/>
      <c r="BE239" s="183"/>
      <c r="BF239" s="183"/>
      <c r="BG239" s="183"/>
      <c r="BH239" s="236"/>
      <c r="BI239" s="236"/>
      <c r="BJ239" s="236"/>
      <c r="BK239" s="299"/>
      <c r="BL239" s="302"/>
      <c r="BM239" s="258"/>
      <c r="BN239" s="258"/>
      <c r="BO239" s="258"/>
      <c r="BP239" s="258"/>
      <c r="BQ239" s="258"/>
      <c r="BR239" s="258"/>
    </row>
    <row r="240" spans="1:70" s="54" customFormat="1" ht="15" customHeight="1">
      <c r="A240" s="40"/>
      <c r="B240" s="115" t="s">
        <v>192</v>
      </c>
      <c r="C240" s="116" t="s">
        <v>27</v>
      </c>
      <c r="D240" s="238">
        <f>SUM(F240:CY240)</f>
        <v>10</v>
      </c>
      <c r="E240" s="239">
        <f>COUNTA(F240:CY240)-COUNTIF(F240:CY240,"=*-*")</f>
        <v>1</v>
      </c>
      <c r="F240" s="56"/>
      <c r="G240" s="56"/>
      <c r="H240" s="57"/>
      <c r="I240" s="57"/>
      <c r="J240" s="57"/>
      <c r="K240" s="70"/>
      <c r="L240" s="64"/>
      <c r="M240" s="59"/>
      <c r="N240" s="58"/>
      <c r="O240" s="60"/>
      <c r="P240" s="65"/>
      <c r="Q240" s="60"/>
      <c r="R240" s="58"/>
      <c r="S240" s="65"/>
      <c r="T240" s="58">
        <v>10</v>
      </c>
      <c r="U240" s="65"/>
      <c r="V240" s="60"/>
      <c r="W240" s="58"/>
      <c r="X240" s="58"/>
      <c r="Y240" s="58"/>
      <c r="Z240" s="58"/>
      <c r="AA240" s="58"/>
      <c r="AB240" s="58"/>
      <c r="AC240" s="58"/>
      <c r="AD240" s="60"/>
      <c r="AE240" s="60"/>
      <c r="AF240" s="60"/>
      <c r="AG240" s="60"/>
      <c r="AH240" s="58"/>
      <c r="AI240" s="58"/>
      <c r="AJ240" s="58"/>
      <c r="AK240" s="58"/>
      <c r="AL240" s="60"/>
      <c r="AM240" s="183"/>
      <c r="AN240" s="183"/>
      <c r="AO240" s="183"/>
      <c r="AP240" s="183"/>
      <c r="AQ240" s="183"/>
      <c r="AR240" s="183"/>
      <c r="AS240" s="183"/>
      <c r="AT240" s="183"/>
      <c r="AU240" s="183"/>
      <c r="AV240" s="183"/>
      <c r="AW240" s="183"/>
      <c r="AX240" s="183"/>
      <c r="AY240" s="183"/>
      <c r="AZ240" s="183"/>
      <c r="BA240" s="183"/>
      <c r="BB240" s="183"/>
      <c r="BC240" s="183"/>
      <c r="BD240" s="183"/>
      <c r="BE240" s="183"/>
      <c r="BF240" s="183"/>
      <c r="BG240" s="183"/>
      <c r="BH240" s="236"/>
      <c r="BI240" s="236"/>
      <c r="BJ240" s="236"/>
      <c r="BK240" s="299"/>
      <c r="BL240" s="302"/>
      <c r="BM240" s="258"/>
      <c r="BN240" s="258"/>
      <c r="BO240" s="258"/>
      <c r="BP240" s="258"/>
      <c r="BQ240" s="258"/>
      <c r="BR240" s="258"/>
    </row>
    <row r="241" spans="1:70" s="54" customFormat="1" ht="15" customHeight="1">
      <c r="A241" s="40"/>
      <c r="B241" s="115" t="s">
        <v>257</v>
      </c>
      <c r="C241" s="116" t="s">
        <v>63</v>
      </c>
      <c r="D241" s="238">
        <f>SUM(F241:CY241)</f>
        <v>10</v>
      </c>
      <c r="E241" s="239">
        <f>COUNTA(F241:CY241)-COUNTIF(F241:CY241,"=*-*")</f>
        <v>1</v>
      </c>
      <c r="F241" s="56"/>
      <c r="G241" s="56"/>
      <c r="H241" s="57"/>
      <c r="I241" s="57"/>
      <c r="J241" s="57"/>
      <c r="K241" s="70"/>
      <c r="L241" s="64"/>
      <c r="M241" s="59"/>
      <c r="N241" s="58"/>
      <c r="O241" s="60"/>
      <c r="P241" s="65"/>
      <c r="Q241" s="60"/>
      <c r="R241" s="58"/>
      <c r="S241" s="65"/>
      <c r="T241" s="58"/>
      <c r="U241" s="65"/>
      <c r="V241" s="60"/>
      <c r="W241" s="58"/>
      <c r="X241" s="58"/>
      <c r="Y241" s="58"/>
      <c r="Z241" s="58"/>
      <c r="AA241" s="58"/>
      <c r="AB241" s="58"/>
      <c r="AC241" s="58"/>
      <c r="AD241" s="60"/>
      <c r="AE241" s="60"/>
      <c r="AF241" s="60"/>
      <c r="AG241" s="60"/>
      <c r="AH241" s="58"/>
      <c r="AI241" s="58"/>
      <c r="AJ241" s="58"/>
      <c r="AK241" s="58"/>
      <c r="AL241" s="60"/>
      <c r="AM241" s="183"/>
      <c r="AN241" s="183"/>
      <c r="AO241" s="183"/>
      <c r="AP241" s="183">
        <v>10</v>
      </c>
      <c r="AQ241" s="183"/>
      <c r="AR241" s="183"/>
      <c r="AS241" s="183"/>
      <c r="AT241" s="183"/>
      <c r="AU241" s="183"/>
      <c r="AV241" s="183"/>
      <c r="AW241" s="183"/>
      <c r="AX241" s="183"/>
      <c r="AY241" s="183"/>
      <c r="AZ241" s="183"/>
      <c r="BA241" s="183"/>
      <c r="BB241" s="183"/>
      <c r="BC241" s="183"/>
      <c r="BD241" s="183"/>
      <c r="BE241" s="183"/>
      <c r="BF241" s="183"/>
      <c r="BG241" s="183"/>
      <c r="BH241" s="236"/>
      <c r="BI241" s="236"/>
      <c r="BJ241" s="236"/>
      <c r="BK241" s="299"/>
      <c r="BL241" s="302"/>
      <c r="BM241" s="258"/>
      <c r="BN241" s="258"/>
      <c r="BO241" s="258"/>
      <c r="BP241" s="258"/>
      <c r="BQ241" s="258"/>
      <c r="BR241" s="258"/>
    </row>
    <row r="242" spans="1:70" s="54" customFormat="1" ht="15" customHeight="1">
      <c r="A242" s="40"/>
      <c r="B242" s="115" t="s">
        <v>266</v>
      </c>
      <c r="C242" s="116" t="s">
        <v>21</v>
      </c>
      <c r="D242" s="238">
        <f>SUM(F242:CY242)</f>
        <v>8</v>
      </c>
      <c r="E242" s="239">
        <f>COUNTA(F242:CY242)-COUNTIF(F242:CY242,"=*-*")</f>
        <v>2</v>
      </c>
      <c r="F242" s="56"/>
      <c r="G242" s="56"/>
      <c r="H242" s="57"/>
      <c r="I242" s="57"/>
      <c r="J242" s="57"/>
      <c r="K242" s="70"/>
      <c r="L242" s="64"/>
      <c r="M242" s="59"/>
      <c r="N242" s="58"/>
      <c r="O242" s="60"/>
      <c r="P242" s="65"/>
      <c r="Q242" s="60"/>
      <c r="R242" s="58"/>
      <c r="S242" s="65"/>
      <c r="T242" s="58"/>
      <c r="U242" s="65"/>
      <c r="V242" s="60"/>
      <c r="W242" s="58"/>
      <c r="X242" s="58"/>
      <c r="Y242" s="58"/>
      <c r="Z242" s="58">
        <v>3</v>
      </c>
      <c r="AA242" s="58"/>
      <c r="AB242" s="58"/>
      <c r="AC242" s="58"/>
      <c r="AD242" s="60"/>
      <c r="AE242" s="60"/>
      <c r="AF242" s="60"/>
      <c r="AG242" s="60"/>
      <c r="AH242" s="58"/>
      <c r="AI242" s="58"/>
      <c r="AJ242" s="58"/>
      <c r="AK242" s="58"/>
      <c r="AL242" s="60"/>
      <c r="AM242" s="183"/>
      <c r="AN242" s="183"/>
      <c r="AO242" s="183"/>
      <c r="AP242" s="183"/>
      <c r="AQ242" s="183"/>
      <c r="AR242" s="183"/>
      <c r="AS242" s="183">
        <v>5</v>
      </c>
      <c r="AT242" s="183"/>
      <c r="AU242" s="183"/>
      <c r="AV242" s="183"/>
      <c r="AW242" s="183"/>
      <c r="AX242" s="183"/>
      <c r="AY242" s="183"/>
      <c r="AZ242" s="183"/>
      <c r="BA242" s="183"/>
      <c r="BB242" s="183"/>
      <c r="BC242" s="183"/>
      <c r="BD242" s="183"/>
      <c r="BE242" s="183"/>
      <c r="BF242" s="183"/>
      <c r="BG242" s="183"/>
      <c r="BH242" s="236"/>
      <c r="BI242" s="236"/>
      <c r="BJ242" s="236"/>
      <c r="BK242" s="299"/>
      <c r="BL242" s="302"/>
      <c r="BM242" s="258"/>
      <c r="BN242" s="258"/>
      <c r="BO242" s="258"/>
      <c r="BP242" s="258"/>
      <c r="BQ242" s="258"/>
      <c r="BR242" s="258"/>
    </row>
    <row r="243" spans="1:70" s="54" customFormat="1" ht="15" customHeight="1">
      <c r="A243" s="40"/>
      <c r="B243" s="115" t="s">
        <v>200</v>
      </c>
      <c r="C243" s="116" t="s">
        <v>21</v>
      </c>
      <c r="D243" s="238">
        <f>SUM(F243:CY243)</f>
        <v>7</v>
      </c>
      <c r="E243" s="239">
        <f>COUNTA(F243:CY243)-COUNTIF(F243:CY243,"=*-*")</f>
        <v>1</v>
      </c>
      <c r="F243" s="56"/>
      <c r="G243" s="56"/>
      <c r="H243" s="57"/>
      <c r="I243" s="57"/>
      <c r="J243" s="57"/>
      <c r="K243" s="70"/>
      <c r="L243" s="64"/>
      <c r="M243" s="59"/>
      <c r="N243" s="58"/>
      <c r="O243" s="60"/>
      <c r="P243" s="65"/>
      <c r="Q243" s="60"/>
      <c r="R243" s="58"/>
      <c r="S243" s="65"/>
      <c r="T243" s="58"/>
      <c r="U243" s="65"/>
      <c r="V243" s="60"/>
      <c r="W243" s="58"/>
      <c r="X243" s="58"/>
      <c r="Y243" s="58">
        <v>7</v>
      </c>
      <c r="Z243" s="58"/>
      <c r="AA243" s="58"/>
      <c r="AB243" s="58"/>
      <c r="AC243" s="58"/>
      <c r="AD243" s="60"/>
      <c r="AE243" s="60"/>
      <c r="AF243" s="60"/>
      <c r="AG243" s="60"/>
      <c r="AH243" s="58"/>
      <c r="AI243" s="58"/>
      <c r="AJ243" s="58"/>
      <c r="AK243" s="58"/>
      <c r="AL243" s="60"/>
      <c r="AM243" s="183"/>
      <c r="AN243" s="183"/>
      <c r="AO243" s="183"/>
      <c r="AP243" s="183"/>
      <c r="AQ243" s="183"/>
      <c r="AR243" s="183"/>
      <c r="AS243" s="183"/>
      <c r="AT243" s="183"/>
      <c r="AU243" s="183"/>
      <c r="AV243" s="183"/>
      <c r="AW243" s="183"/>
      <c r="AX243" s="183"/>
      <c r="AY243" s="183"/>
      <c r="AZ243" s="183"/>
      <c r="BA243" s="183"/>
      <c r="BB243" s="183"/>
      <c r="BC243" s="183"/>
      <c r="BD243" s="183"/>
      <c r="BE243" s="183"/>
      <c r="BF243" s="183"/>
      <c r="BG243" s="183"/>
      <c r="BH243" s="236"/>
      <c r="BI243" s="236"/>
      <c r="BJ243" s="236"/>
      <c r="BK243" s="299"/>
      <c r="BL243" s="302"/>
      <c r="BM243" s="258"/>
      <c r="BN243" s="258"/>
      <c r="BO243" s="258"/>
      <c r="BP243" s="258"/>
      <c r="BQ243" s="258"/>
      <c r="BR243" s="258"/>
    </row>
    <row r="244" spans="1:70" s="54" customFormat="1" ht="15" customHeight="1">
      <c r="A244" s="40"/>
      <c r="B244" s="115" t="s">
        <v>184</v>
      </c>
      <c r="C244" s="116" t="s">
        <v>185</v>
      </c>
      <c r="D244" s="238">
        <f>SUM(F244:CY244)</f>
        <v>6</v>
      </c>
      <c r="E244" s="239">
        <f>COUNTA(F244:CY244)-COUNTIF(F244:CY244,"=*-*")</f>
        <v>1</v>
      </c>
      <c r="F244" s="56"/>
      <c r="G244" s="56"/>
      <c r="H244" s="57"/>
      <c r="I244" s="57"/>
      <c r="J244" s="57"/>
      <c r="K244" s="70"/>
      <c r="L244" s="64"/>
      <c r="M244" s="59"/>
      <c r="N244" s="58"/>
      <c r="O244" s="60"/>
      <c r="P244" s="65"/>
      <c r="Q244" s="60"/>
      <c r="R244" s="58">
        <v>6</v>
      </c>
      <c r="S244" s="65"/>
      <c r="T244" s="58"/>
      <c r="U244" s="65"/>
      <c r="V244" s="60"/>
      <c r="W244" s="58"/>
      <c r="X244" s="58"/>
      <c r="Y244" s="58"/>
      <c r="Z244" s="58"/>
      <c r="AA244" s="58"/>
      <c r="AB244" s="58"/>
      <c r="AC244" s="58"/>
      <c r="AD244" s="60"/>
      <c r="AE244" s="60"/>
      <c r="AF244" s="60"/>
      <c r="AG244" s="60"/>
      <c r="AH244" s="58"/>
      <c r="AI244" s="58"/>
      <c r="AJ244" s="58"/>
      <c r="AK244" s="58"/>
      <c r="AL244" s="60"/>
      <c r="AM244" s="183"/>
      <c r="AN244" s="183"/>
      <c r="AO244" s="183"/>
      <c r="AP244" s="183"/>
      <c r="AQ244" s="183"/>
      <c r="AR244" s="183"/>
      <c r="AS244" s="183"/>
      <c r="AT244" s="183"/>
      <c r="AU244" s="183"/>
      <c r="AV244" s="183"/>
      <c r="AW244" s="183"/>
      <c r="AX244" s="183"/>
      <c r="AY244" s="183"/>
      <c r="AZ244" s="183"/>
      <c r="BA244" s="183"/>
      <c r="BB244" s="183"/>
      <c r="BC244" s="183"/>
      <c r="BD244" s="183"/>
      <c r="BE244" s="183"/>
      <c r="BF244" s="183"/>
      <c r="BG244" s="183"/>
      <c r="BH244" s="236"/>
      <c r="BI244" s="236"/>
      <c r="BJ244" s="236"/>
      <c r="BK244" s="299"/>
      <c r="BL244" s="302"/>
      <c r="BM244" s="258"/>
      <c r="BN244" s="258"/>
      <c r="BO244" s="258"/>
      <c r="BP244" s="258"/>
      <c r="BQ244" s="258"/>
      <c r="BR244" s="258"/>
    </row>
    <row r="245" spans="1:70" s="54" customFormat="1" ht="15" customHeight="1">
      <c r="A245" s="40"/>
      <c r="B245" s="115" t="s">
        <v>234</v>
      </c>
      <c r="C245" s="116" t="s">
        <v>63</v>
      </c>
      <c r="D245" s="238">
        <f>SUM(F245:CY245)</f>
        <v>6</v>
      </c>
      <c r="E245" s="239">
        <f>COUNTA(F245:CY245)-COUNTIF(F245:CY245,"=*-*")</f>
        <v>1</v>
      </c>
      <c r="F245" s="56"/>
      <c r="G245" s="56"/>
      <c r="H245" s="57"/>
      <c r="I245" s="57"/>
      <c r="J245" s="57"/>
      <c r="K245" s="70"/>
      <c r="L245" s="64"/>
      <c r="M245" s="59"/>
      <c r="N245" s="58"/>
      <c r="O245" s="60"/>
      <c r="P245" s="65"/>
      <c r="Q245" s="60"/>
      <c r="R245" s="58"/>
      <c r="S245" s="65"/>
      <c r="T245" s="58"/>
      <c r="U245" s="65"/>
      <c r="V245" s="60"/>
      <c r="W245" s="58"/>
      <c r="X245" s="58"/>
      <c r="Y245" s="58"/>
      <c r="Z245" s="58"/>
      <c r="AA245" s="58"/>
      <c r="AB245" s="58"/>
      <c r="AC245" s="58"/>
      <c r="AD245" s="60"/>
      <c r="AE245" s="60"/>
      <c r="AF245" s="60"/>
      <c r="AG245" s="60">
        <v>6</v>
      </c>
      <c r="AH245" s="58"/>
      <c r="AI245" s="58"/>
      <c r="AJ245" s="58"/>
      <c r="AK245" s="58"/>
      <c r="AL245" s="60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3"/>
      <c r="AZ245" s="183"/>
      <c r="BA245" s="183"/>
      <c r="BB245" s="183"/>
      <c r="BC245" s="183"/>
      <c r="BD245" s="183"/>
      <c r="BE245" s="183"/>
      <c r="BF245" s="183"/>
      <c r="BG245" s="183"/>
      <c r="BH245" s="236"/>
      <c r="BI245" s="236"/>
      <c r="BJ245" s="236"/>
      <c r="BK245" s="299"/>
      <c r="BL245" s="302"/>
      <c r="BM245" s="258"/>
      <c r="BN245" s="258"/>
      <c r="BO245" s="258"/>
      <c r="BP245" s="258"/>
      <c r="BQ245" s="258"/>
      <c r="BR245" s="258"/>
    </row>
    <row r="246" spans="1:70" s="54" customFormat="1" ht="15" customHeight="1">
      <c r="A246" s="40"/>
      <c r="B246" s="115" t="s">
        <v>138</v>
      </c>
      <c r="C246" s="116" t="s">
        <v>21</v>
      </c>
      <c r="D246" s="238">
        <f>SUM(F246:CY246)</f>
        <v>5</v>
      </c>
      <c r="E246" s="239">
        <f>COUNTA(F246:CY246)-COUNTIF(F246:CY246,"=*-*")</f>
        <v>1</v>
      </c>
      <c r="F246" s="56"/>
      <c r="G246" s="56"/>
      <c r="H246" s="57"/>
      <c r="I246" s="57"/>
      <c r="J246" s="57"/>
      <c r="K246" s="70"/>
      <c r="L246" s="64"/>
      <c r="M246" s="59"/>
      <c r="N246" s="58">
        <v>5</v>
      </c>
      <c r="O246" s="60"/>
      <c r="P246" s="65"/>
      <c r="Q246" s="60"/>
      <c r="R246" s="58"/>
      <c r="S246" s="65"/>
      <c r="T246" s="58"/>
      <c r="U246" s="65"/>
      <c r="V246" s="60"/>
      <c r="W246" s="58"/>
      <c r="X246" s="58"/>
      <c r="Y246" s="58"/>
      <c r="Z246" s="58"/>
      <c r="AA246" s="58"/>
      <c r="AB246" s="58"/>
      <c r="AC246" s="58"/>
      <c r="AD246" s="60"/>
      <c r="AE246" s="60"/>
      <c r="AF246" s="60"/>
      <c r="AG246" s="60"/>
      <c r="AH246" s="58"/>
      <c r="AI246" s="58"/>
      <c r="AJ246" s="58"/>
      <c r="AK246" s="58"/>
      <c r="AL246" s="60"/>
      <c r="AM246" s="183"/>
      <c r="AN246" s="183"/>
      <c r="AO246" s="183"/>
      <c r="AP246" s="183"/>
      <c r="AQ246" s="183"/>
      <c r="AR246" s="183"/>
      <c r="AS246" s="183"/>
      <c r="AT246" s="183"/>
      <c r="AU246" s="183"/>
      <c r="AV246" s="183"/>
      <c r="AW246" s="183"/>
      <c r="AX246" s="183"/>
      <c r="AY246" s="183"/>
      <c r="AZ246" s="183"/>
      <c r="BA246" s="183"/>
      <c r="BB246" s="183"/>
      <c r="BC246" s="183"/>
      <c r="BD246" s="183"/>
      <c r="BE246" s="183"/>
      <c r="BF246" s="183"/>
      <c r="BG246" s="183"/>
      <c r="BH246" s="236"/>
      <c r="BI246" s="236"/>
      <c r="BJ246" s="236"/>
      <c r="BK246" s="299"/>
      <c r="BL246" s="302"/>
      <c r="BM246" s="258"/>
      <c r="BN246" s="258"/>
      <c r="BO246" s="258"/>
      <c r="BP246" s="258"/>
      <c r="BQ246" s="258"/>
      <c r="BR246" s="258"/>
    </row>
    <row r="247" spans="1:70" s="54" customFormat="1" ht="15" customHeight="1">
      <c r="A247" s="40"/>
      <c r="B247" s="115" t="s">
        <v>258</v>
      </c>
      <c r="C247" s="116" t="s">
        <v>63</v>
      </c>
      <c r="D247" s="238">
        <f>SUM(F247:CY247)</f>
        <v>5</v>
      </c>
      <c r="E247" s="239">
        <f>COUNTA(F247:CY247)-COUNTIF(F247:CY247,"=*-*")</f>
        <v>1</v>
      </c>
      <c r="F247" s="56"/>
      <c r="G247" s="56"/>
      <c r="H247" s="57"/>
      <c r="I247" s="57"/>
      <c r="J247" s="57"/>
      <c r="K247" s="70"/>
      <c r="L247" s="64"/>
      <c r="M247" s="59"/>
      <c r="N247" s="58"/>
      <c r="O247" s="60"/>
      <c r="P247" s="65"/>
      <c r="Q247" s="60"/>
      <c r="R247" s="58"/>
      <c r="S247" s="65"/>
      <c r="T247" s="58"/>
      <c r="U247" s="65"/>
      <c r="V247" s="60"/>
      <c r="W247" s="58"/>
      <c r="X247" s="58"/>
      <c r="Y247" s="58"/>
      <c r="Z247" s="58"/>
      <c r="AA247" s="58"/>
      <c r="AB247" s="58"/>
      <c r="AC247" s="58"/>
      <c r="AD247" s="60"/>
      <c r="AE247" s="60"/>
      <c r="AF247" s="60"/>
      <c r="AG247" s="60"/>
      <c r="AH247" s="58"/>
      <c r="AI247" s="58"/>
      <c r="AJ247" s="58"/>
      <c r="AK247" s="58"/>
      <c r="AL247" s="60"/>
      <c r="AM247" s="183"/>
      <c r="AN247" s="183"/>
      <c r="AO247" s="183"/>
      <c r="AP247" s="183">
        <v>5</v>
      </c>
      <c r="AQ247" s="183"/>
      <c r="AR247" s="183"/>
      <c r="AS247" s="183"/>
      <c r="AT247" s="183"/>
      <c r="AU247" s="183"/>
      <c r="AV247" s="183"/>
      <c r="AW247" s="183"/>
      <c r="AX247" s="183"/>
      <c r="AY247" s="183"/>
      <c r="AZ247" s="183"/>
      <c r="BA247" s="183"/>
      <c r="BB247" s="183"/>
      <c r="BC247" s="183"/>
      <c r="BD247" s="183"/>
      <c r="BE247" s="183"/>
      <c r="BF247" s="183"/>
      <c r="BG247" s="183"/>
      <c r="BH247" s="236"/>
      <c r="BI247" s="236"/>
      <c r="BJ247" s="236"/>
      <c r="BK247" s="299"/>
      <c r="BL247" s="302"/>
      <c r="BM247" s="258"/>
      <c r="BN247" s="258"/>
      <c r="BO247" s="258"/>
      <c r="BP247" s="258"/>
      <c r="BQ247" s="258"/>
      <c r="BR247" s="258"/>
    </row>
    <row r="248" spans="1:70" s="54" customFormat="1" ht="15" customHeight="1">
      <c r="A248" s="40"/>
      <c r="B248" s="115" t="s">
        <v>204</v>
      </c>
      <c r="C248" s="116" t="s">
        <v>146</v>
      </c>
      <c r="D248" s="238">
        <f>SUM(F248:CY248)</f>
        <v>2</v>
      </c>
      <c r="E248" s="239">
        <f>COUNTA(F248:CY248)-COUNTIF(F248:CY248,"=*-*")</f>
        <v>1</v>
      </c>
      <c r="F248" s="56"/>
      <c r="G248" s="56"/>
      <c r="H248" s="57"/>
      <c r="I248" s="57"/>
      <c r="J248" s="57"/>
      <c r="K248" s="70"/>
      <c r="L248" s="64"/>
      <c r="M248" s="59"/>
      <c r="N248" s="58"/>
      <c r="O248" s="60"/>
      <c r="P248" s="65"/>
      <c r="Q248" s="60"/>
      <c r="R248" s="58"/>
      <c r="S248" s="65"/>
      <c r="T248" s="58"/>
      <c r="U248" s="65"/>
      <c r="V248" s="60"/>
      <c r="W248" s="58"/>
      <c r="X248" s="58"/>
      <c r="Y248" s="58">
        <v>2</v>
      </c>
      <c r="Z248" s="58"/>
      <c r="AA248" s="58"/>
      <c r="AB248" s="58"/>
      <c r="AC248" s="58"/>
      <c r="AD248" s="60"/>
      <c r="AE248" s="60"/>
      <c r="AF248" s="60"/>
      <c r="AG248" s="60"/>
      <c r="AH248" s="58"/>
      <c r="AI248" s="58"/>
      <c r="AJ248" s="58"/>
      <c r="AK248" s="58"/>
      <c r="AL248" s="60"/>
      <c r="AM248" s="183"/>
      <c r="AN248" s="183"/>
      <c r="AO248" s="183"/>
      <c r="AP248" s="183"/>
      <c r="AQ248" s="183"/>
      <c r="AR248" s="183"/>
      <c r="AS248" s="183"/>
      <c r="AT248" s="183"/>
      <c r="AU248" s="183"/>
      <c r="AV248" s="183"/>
      <c r="AW248" s="183"/>
      <c r="AX248" s="183"/>
      <c r="AY248" s="183"/>
      <c r="AZ248" s="183"/>
      <c r="BA248" s="183"/>
      <c r="BB248" s="183"/>
      <c r="BC248" s="183"/>
      <c r="BD248" s="183"/>
      <c r="BE248" s="183"/>
      <c r="BF248" s="183"/>
      <c r="BG248" s="183"/>
      <c r="BH248" s="236"/>
      <c r="BI248" s="236"/>
      <c r="BJ248" s="236"/>
      <c r="BK248" s="299"/>
      <c r="BL248" s="302"/>
      <c r="BM248" s="258"/>
      <c r="BN248" s="258"/>
      <c r="BO248" s="258"/>
      <c r="BP248" s="258"/>
      <c r="BQ248" s="258"/>
      <c r="BR248" s="258"/>
    </row>
    <row r="249" spans="1:70" s="54" customFormat="1" ht="15" customHeight="1">
      <c r="A249" s="40"/>
      <c r="B249" s="115"/>
      <c r="C249" s="116"/>
      <c r="D249" s="238">
        <f>SUM(F249:CY249)</f>
        <v>0</v>
      </c>
      <c r="E249" s="239">
        <f>COUNTA(F249:CY249)-COUNTIF(F249:CY249,"=*-*")</f>
        <v>0</v>
      </c>
      <c r="F249" s="56"/>
      <c r="G249" s="56"/>
      <c r="H249" s="57"/>
      <c r="I249" s="57"/>
      <c r="J249" s="57"/>
      <c r="K249" s="70"/>
      <c r="L249" s="64"/>
      <c r="M249" s="59"/>
      <c r="N249" s="58"/>
      <c r="O249" s="60"/>
      <c r="P249" s="65"/>
      <c r="Q249" s="60"/>
      <c r="R249" s="58"/>
      <c r="S249" s="65"/>
      <c r="T249" s="58"/>
      <c r="U249" s="65"/>
      <c r="V249" s="60"/>
      <c r="W249" s="58"/>
      <c r="X249" s="58"/>
      <c r="Y249" s="58"/>
      <c r="Z249" s="58"/>
      <c r="AA249" s="58"/>
      <c r="AB249" s="58"/>
      <c r="AC249" s="58"/>
      <c r="AD249" s="60"/>
      <c r="AE249" s="60"/>
      <c r="AF249" s="60"/>
      <c r="AG249" s="60"/>
      <c r="AH249" s="58"/>
      <c r="AI249" s="58"/>
      <c r="AJ249" s="58"/>
      <c r="AK249" s="58"/>
      <c r="AL249" s="60"/>
      <c r="AM249" s="183"/>
      <c r="AN249" s="183"/>
      <c r="AO249" s="183"/>
      <c r="AP249" s="183"/>
      <c r="AQ249" s="183"/>
      <c r="AR249" s="183"/>
      <c r="AS249" s="183"/>
      <c r="AT249" s="183"/>
      <c r="AU249" s="183"/>
      <c r="AV249" s="183"/>
      <c r="AW249" s="183"/>
      <c r="AX249" s="183"/>
      <c r="AY249" s="183"/>
      <c r="AZ249" s="183"/>
      <c r="BA249" s="183"/>
      <c r="BB249" s="183"/>
      <c r="BC249" s="183"/>
      <c r="BD249" s="183"/>
      <c r="BE249" s="183"/>
      <c r="BF249" s="183"/>
      <c r="BG249" s="183"/>
      <c r="BH249" s="236"/>
      <c r="BI249" s="236"/>
      <c r="BJ249" s="236"/>
      <c r="BK249" s="299"/>
      <c r="BL249" s="302"/>
      <c r="BM249" s="258"/>
      <c r="BN249" s="258"/>
      <c r="BO249" s="258"/>
      <c r="BP249" s="258"/>
      <c r="BQ249" s="258"/>
      <c r="BR249" s="258"/>
    </row>
    <row r="250" spans="1:64" s="214" customFormat="1" ht="15" customHeight="1">
      <c r="A250" s="51"/>
      <c r="B250" s="51"/>
      <c r="C250" s="51"/>
      <c r="D250" s="52"/>
      <c r="E250" s="52"/>
      <c r="F250" s="61"/>
      <c r="G250" s="61"/>
      <c r="H250" s="217"/>
      <c r="I250" s="217"/>
      <c r="J250" s="217"/>
      <c r="K250" s="217"/>
      <c r="L250" s="217"/>
      <c r="M250" s="217"/>
      <c r="N250" s="217"/>
      <c r="O250" s="217"/>
      <c r="P250" s="63"/>
      <c r="Q250" s="63"/>
      <c r="R250" s="63"/>
      <c r="S250" s="90"/>
      <c r="T250" s="63"/>
      <c r="U250" s="4"/>
      <c r="V250" s="63"/>
      <c r="W250" s="63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4"/>
      <c r="AM250" s="23"/>
      <c r="AN250" s="213"/>
      <c r="AO250" s="89"/>
      <c r="AP250" s="23"/>
      <c r="AQ250" s="23"/>
      <c r="AR250" s="270"/>
      <c r="AS250" s="270"/>
      <c r="AT250" s="270"/>
      <c r="AU250" s="261"/>
      <c r="AV250" s="233"/>
      <c r="AW250" s="277"/>
      <c r="AX250" s="277"/>
      <c r="AY250" s="278"/>
      <c r="AZ250" s="278"/>
      <c r="BA250" s="278"/>
      <c r="BB250" s="278"/>
      <c r="BC250" s="278"/>
      <c r="BD250" s="278"/>
      <c r="BE250" s="278"/>
      <c r="BF250" s="278"/>
      <c r="BG250" s="278"/>
      <c r="BH250" s="278"/>
      <c r="BI250" s="278"/>
      <c r="BJ250" s="278"/>
      <c r="BK250" s="278"/>
      <c r="BL250" s="278"/>
    </row>
    <row r="251" spans="1:70" s="15" customFormat="1" ht="15" customHeight="1">
      <c r="A251" s="359" t="s">
        <v>44</v>
      </c>
      <c r="B251" s="360"/>
      <c r="C251" s="360"/>
      <c r="D251" s="360"/>
      <c r="E251" s="360"/>
      <c r="F251" s="171"/>
      <c r="G251" s="172"/>
      <c r="H251" s="154"/>
      <c r="I251" s="154"/>
      <c r="J251" s="154"/>
      <c r="K251" s="154"/>
      <c r="L251" s="153"/>
      <c r="M251" s="153"/>
      <c r="N251" s="173"/>
      <c r="O251" s="173"/>
      <c r="P251" s="102"/>
      <c r="Q251" s="102"/>
      <c r="R251" s="102"/>
      <c r="S251" s="102"/>
      <c r="T251" s="102"/>
      <c r="U251" s="102"/>
      <c r="V251" s="102"/>
      <c r="W251" s="102"/>
      <c r="X251" s="102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128"/>
      <c r="AO251" s="257"/>
      <c r="AP251" s="35"/>
      <c r="AQ251" s="35"/>
      <c r="AR251" s="257"/>
      <c r="AS251" s="257"/>
      <c r="AT251" s="257"/>
      <c r="AU251" s="35"/>
      <c r="AV251" s="35"/>
      <c r="AW251" s="257"/>
      <c r="AX251" s="257"/>
      <c r="AY251" s="255"/>
      <c r="AZ251" s="255"/>
      <c r="BA251" s="255"/>
      <c r="BB251" s="255"/>
      <c r="BC251" s="255"/>
      <c r="BD251" s="255"/>
      <c r="BE251" s="255"/>
      <c r="BF251" s="255"/>
      <c r="BG251" s="255"/>
      <c r="BH251" s="255"/>
      <c r="BI251" s="255"/>
      <c r="BJ251" s="255"/>
      <c r="BK251" s="255"/>
      <c r="BL251" s="296"/>
      <c r="BM251" s="22"/>
      <c r="BN251" s="22"/>
      <c r="BO251" s="22"/>
      <c r="BP251" s="22"/>
      <c r="BQ251" s="22"/>
      <c r="BR251" s="22"/>
    </row>
    <row r="252" spans="1:70" s="54" customFormat="1" ht="15" customHeight="1">
      <c r="A252" s="40">
        <v>1</v>
      </c>
      <c r="B252" s="111" t="s">
        <v>30</v>
      </c>
      <c r="C252" s="112" t="s">
        <v>27</v>
      </c>
      <c r="D252" s="238">
        <f>SUM(F252:CY252)</f>
        <v>240</v>
      </c>
      <c r="E252" s="239">
        <f>COUNTA(F252:CY252)-COUNTIF(F252:CY252,"=*-*")</f>
        <v>25</v>
      </c>
      <c r="F252" s="67">
        <v>20</v>
      </c>
      <c r="G252" s="67">
        <v>10</v>
      </c>
      <c r="H252" s="60">
        <v>7</v>
      </c>
      <c r="I252" s="60">
        <v>7</v>
      </c>
      <c r="J252" s="60"/>
      <c r="K252" s="80">
        <v>10</v>
      </c>
      <c r="L252" s="60">
        <v>10</v>
      </c>
      <c r="M252" s="60">
        <v>15</v>
      </c>
      <c r="N252" s="60"/>
      <c r="O252" s="60"/>
      <c r="P252" s="60">
        <v>10</v>
      </c>
      <c r="Q252" s="60">
        <v>7</v>
      </c>
      <c r="R252" s="60">
        <v>4</v>
      </c>
      <c r="S252" s="60">
        <v>10</v>
      </c>
      <c r="T252" s="60">
        <v>10</v>
      </c>
      <c r="U252" s="60"/>
      <c r="V252" s="60">
        <v>7</v>
      </c>
      <c r="W252" s="60">
        <v>10</v>
      </c>
      <c r="X252" s="60"/>
      <c r="Y252" s="60">
        <v>3</v>
      </c>
      <c r="Z252" s="60">
        <v>10</v>
      </c>
      <c r="AA252" s="60">
        <v>7</v>
      </c>
      <c r="AB252" s="60">
        <v>14</v>
      </c>
      <c r="AC252" s="60">
        <v>7</v>
      </c>
      <c r="AD252" s="60">
        <v>10</v>
      </c>
      <c r="AE252" s="60">
        <v>7</v>
      </c>
      <c r="AF252" s="60"/>
      <c r="AG252" s="60">
        <v>20</v>
      </c>
      <c r="AH252" s="60">
        <v>10</v>
      </c>
      <c r="AI252" s="60"/>
      <c r="AJ252" s="60"/>
      <c r="AK252" s="60"/>
      <c r="AL252" s="60"/>
      <c r="AM252" s="183"/>
      <c r="AN252" s="183"/>
      <c r="AO252" s="183"/>
      <c r="AP252" s="183"/>
      <c r="AQ252" s="183"/>
      <c r="AR252" s="183"/>
      <c r="AS252" s="183">
        <v>5</v>
      </c>
      <c r="AT252" s="183"/>
      <c r="AU252" s="183">
        <v>10</v>
      </c>
      <c r="AV252" s="183"/>
      <c r="AW252" s="183"/>
      <c r="AX252" s="183"/>
      <c r="AY252" s="183"/>
      <c r="AZ252" s="183"/>
      <c r="BA252" s="183"/>
      <c r="BB252" s="183"/>
      <c r="BC252" s="183"/>
      <c r="BD252" s="183"/>
      <c r="BE252" s="183"/>
      <c r="BF252" s="183"/>
      <c r="BG252" s="183"/>
      <c r="BH252" s="183"/>
      <c r="BI252" s="236"/>
      <c r="BJ252" s="236"/>
      <c r="BK252" s="299"/>
      <c r="BL252" s="300"/>
      <c r="BM252" s="258"/>
      <c r="BN252" s="258"/>
      <c r="BO252" s="258"/>
      <c r="BP252" s="258"/>
      <c r="BQ252" s="258"/>
      <c r="BR252" s="258"/>
    </row>
    <row r="253" spans="1:70" s="54" customFormat="1" ht="15" customHeight="1">
      <c r="A253" s="94">
        <v>2</v>
      </c>
      <c r="B253" s="349" t="s">
        <v>167</v>
      </c>
      <c r="C253" s="350" t="s">
        <v>18</v>
      </c>
      <c r="D253" s="238">
        <f>SUM(F253:CY253)</f>
        <v>219</v>
      </c>
      <c r="E253" s="239">
        <f>COUNTA(F253:CY253)-COUNTIF(F253:CY253,"=*-*")</f>
        <v>17</v>
      </c>
      <c r="F253" s="67"/>
      <c r="G253" s="67"/>
      <c r="H253" s="60"/>
      <c r="I253" s="60"/>
      <c r="J253" s="60"/>
      <c r="K253" s="80"/>
      <c r="L253" s="60"/>
      <c r="M253" s="60">
        <v>21</v>
      </c>
      <c r="N253" s="60"/>
      <c r="O253" s="60"/>
      <c r="P253" s="60"/>
      <c r="Q253" s="60"/>
      <c r="R253" s="60"/>
      <c r="S253" s="60">
        <v>7</v>
      </c>
      <c r="T253" s="60"/>
      <c r="U253" s="60"/>
      <c r="V253" s="60">
        <v>10</v>
      </c>
      <c r="W253" s="60"/>
      <c r="X253" s="60">
        <v>10</v>
      </c>
      <c r="Y253" s="60"/>
      <c r="Z253" s="60">
        <v>7</v>
      </c>
      <c r="AA253" s="60">
        <v>10</v>
      </c>
      <c r="AB253" s="60">
        <v>20</v>
      </c>
      <c r="AC253" s="60"/>
      <c r="AD253" s="60"/>
      <c r="AE253" s="60">
        <v>10</v>
      </c>
      <c r="AF253" s="60">
        <v>30</v>
      </c>
      <c r="AG253" s="60"/>
      <c r="AH253" s="60">
        <v>7</v>
      </c>
      <c r="AI253" s="60"/>
      <c r="AJ253" s="60"/>
      <c r="AK253" s="60">
        <v>10</v>
      </c>
      <c r="AL253" s="60">
        <v>10</v>
      </c>
      <c r="AM253" s="183">
        <v>10</v>
      </c>
      <c r="AN253" s="183"/>
      <c r="AO253" s="183">
        <v>10</v>
      </c>
      <c r="AP253" s="183"/>
      <c r="AQ253" s="183"/>
      <c r="AR253" s="183">
        <v>20</v>
      </c>
      <c r="AS253" s="183"/>
      <c r="AT253" s="183"/>
      <c r="AU253" s="183">
        <v>7</v>
      </c>
      <c r="AV253" s="183">
        <v>20</v>
      </c>
      <c r="AW253" s="183"/>
      <c r="AX253" s="183"/>
      <c r="AY253" s="183"/>
      <c r="AZ253" s="183"/>
      <c r="BA253" s="183"/>
      <c r="BB253" s="183"/>
      <c r="BC253" s="183"/>
      <c r="BD253" s="183"/>
      <c r="BE253" s="183"/>
      <c r="BF253" s="183"/>
      <c r="BG253" s="183"/>
      <c r="BH253" s="183"/>
      <c r="BI253" s="236"/>
      <c r="BJ253" s="236"/>
      <c r="BK253" s="299"/>
      <c r="BL253" s="300"/>
      <c r="BM253" s="258"/>
      <c r="BN253" s="258"/>
      <c r="BO253" s="258"/>
      <c r="BP253" s="258"/>
      <c r="BQ253" s="258"/>
      <c r="BR253" s="258"/>
    </row>
    <row r="254" spans="1:70" s="54" customFormat="1" ht="15" customHeight="1">
      <c r="A254" s="66">
        <v>3</v>
      </c>
      <c r="B254" s="117" t="s">
        <v>114</v>
      </c>
      <c r="C254" s="117" t="s">
        <v>66</v>
      </c>
      <c r="D254" s="238">
        <f>SUM(F254:CY254)</f>
        <v>89</v>
      </c>
      <c r="E254" s="239">
        <f>COUNTA(F254:CY254)-COUNTIF(F254:CY254,"=*-*")</f>
        <v>14</v>
      </c>
      <c r="F254" s="67"/>
      <c r="G254" s="67"/>
      <c r="H254" s="60"/>
      <c r="I254" s="60">
        <v>3</v>
      </c>
      <c r="J254" s="60"/>
      <c r="K254" s="80">
        <v>3</v>
      </c>
      <c r="L254" s="60"/>
      <c r="M254" s="60">
        <v>9</v>
      </c>
      <c r="N254" s="60"/>
      <c r="O254" s="60"/>
      <c r="P254" s="60"/>
      <c r="Q254" s="60">
        <v>3</v>
      </c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>
        <v>5</v>
      </c>
      <c r="AD254" s="60">
        <v>3</v>
      </c>
      <c r="AE254" s="60"/>
      <c r="AF254" s="60"/>
      <c r="AG254" s="60"/>
      <c r="AH254" s="60"/>
      <c r="AI254" s="60"/>
      <c r="AJ254" s="60">
        <v>21</v>
      </c>
      <c r="AK254" s="60">
        <v>5</v>
      </c>
      <c r="AL254" s="60">
        <v>5</v>
      </c>
      <c r="AM254" s="183"/>
      <c r="AN254" s="183">
        <v>7</v>
      </c>
      <c r="AO254" s="183"/>
      <c r="AP254" s="183">
        <v>7</v>
      </c>
      <c r="AQ254" s="183"/>
      <c r="AR254" s="183"/>
      <c r="AS254" s="183">
        <v>10</v>
      </c>
      <c r="AT254" s="183">
        <v>5</v>
      </c>
      <c r="AU254" s="183">
        <v>3</v>
      </c>
      <c r="AV254" s="183"/>
      <c r="AW254" s="183"/>
      <c r="AX254" s="183"/>
      <c r="AY254" s="183"/>
      <c r="AZ254" s="183"/>
      <c r="BA254" s="183"/>
      <c r="BB254" s="183"/>
      <c r="BC254" s="183"/>
      <c r="BD254" s="183"/>
      <c r="BE254" s="183"/>
      <c r="BF254" s="183"/>
      <c r="BG254" s="183"/>
      <c r="BH254" s="183"/>
      <c r="BI254" s="236"/>
      <c r="BJ254" s="236"/>
      <c r="BK254" s="299"/>
      <c r="BL254" s="300"/>
      <c r="BM254" s="258"/>
      <c r="BN254" s="258"/>
      <c r="BO254" s="258"/>
      <c r="BP254" s="258"/>
      <c r="BQ254" s="258"/>
      <c r="BR254" s="258"/>
    </row>
    <row r="255" spans="1:70" s="54" customFormat="1" ht="15" customHeight="1">
      <c r="A255" s="66">
        <v>4</v>
      </c>
      <c r="B255" s="117" t="s">
        <v>104</v>
      </c>
      <c r="C255" s="117" t="s">
        <v>61</v>
      </c>
      <c r="D255" s="238">
        <f>SUM(F255:CY255)</f>
        <v>87</v>
      </c>
      <c r="E255" s="239">
        <f>COUNTA(F255:CY255)-COUNTIF(F255:CY255,"=*-*")</f>
        <v>6</v>
      </c>
      <c r="F255" s="67"/>
      <c r="G255" s="67"/>
      <c r="H255" s="60"/>
      <c r="I255" s="60">
        <v>10</v>
      </c>
      <c r="J255" s="60"/>
      <c r="K255" s="80"/>
      <c r="L255" s="60"/>
      <c r="M255" s="60">
        <v>30</v>
      </c>
      <c r="N255" s="60"/>
      <c r="O255" s="60"/>
      <c r="P255" s="60"/>
      <c r="Q255" s="60">
        <v>10</v>
      </c>
      <c r="R255" s="60">
        <v>20</v>
      </c>
      <c r="S255" s="60"/>
      <c r="T255" s="60"/>
      <c r="U255" s="60">
        <v>10</v>
      </c>
      <c r="V255" s="60"/>
      <c r="W255" s="60"/>
      <c r="X255" s="60"/>
      <c r="Y255" s="60">
        <v>7</v>
      </c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183"/>
      <c r="AN255" s="183"/>
      <c r="AO255" s="183"/>
      <c r="AP255" s="183"/>
      <c r="AQ255" s="183"/>
      <c r="AR255" s="183"/>
      <c r="AS255" s="183"/>
      <c r="AT255" s="183"/>
      <c r="AU255" s="183"/>
      <c r="AV255" s="183"/>
      <c r="AW255" s="183"/>
      <c r="AX255" s="183"/>
      <c r="AY255" s="183"/>
      <c r="AZ255" s="183"/>
      <c r="BA255" s="183"/>
      <c r="BB255" s="183"/>
      <c r="BC255" s="183"/>
      <c r="BD255" s="183"/>
      <c r="BE255" s="183"/>
      <c r="BF255" s="183"/>
      <c r="BG255" s="183"/>
      <c r="BH255" s="183"/>
      <c r="BI255" s="236"/>
      <c r="BJ255" s="236"/>
      <c r="BK255" s="299"/>
      <c r="BL255" s="300"/>
      <c r="BM255" s="258"/>
      <c r="BN255" s="258"/>
      <c r="BO255" s="258"/>
      <c r="BP255" s="258"/>
      <c r="BQ255" s="258"/>
      <c r="BR255" s="258"/>
    </row>
    <row r="256" spans="1:70" s="54" customFormat="1" ht="15" customHeight="1">
      <c r="A256" s="66">
        <v>5</v>
      </c>
      <c r="B256" s="117" t="s">
        <v>92</v>
      </c>
      <c r="C256" s="117" t="s">
        <v>18</v>
      </c>
      <c r="D256" s="238">
        <f>SUM(F256:CY256)</f>
        <v>85</v>
      </c>
      <c r="E256" s="239">
        <f>COUNTA(F256:CY256)-COUNTIF(F256:CY256,"=*-*")</f>
        <v>9</v>
      </c>
      <c r="F256" s="67"/>
      <c r="G256" s="67"/>
      <c r="H256" s="60">
        <v>5</v>
      </c>
      <c r="I256" s="60">
        <v>5</v>
      </c>
      <c r="J256" s="60"/>
      <c r="K256" s="8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>
        <v>3</v>
      </c>
      <c r="AB256" s="60">
        <v>10</v>
      </c>
      <c r="AC256" s="60"/>
      <c r="AD256" s="60"/>
      <c r="AE256" s="60"/>
      <c r="AF256" s="60"/>
      <c r="AG256" s="60"/>
      <c r="AH256" s="60">
        <v>5</v>
      </c>
      <c r="AI256" s="60"/>
      <c r="AJ256" s="60">
        <v>30</v>
      </c>
      <c r="AK256" s="60"/>
      <c r="AL256" s="60"/>
      <c r="AM256" s="183"/>
      <c r="AN256" s="183">
        <v>10</v>
      </c>
      <c r="AO256" s="183">
        <v>7</v>
      </c>
      <c r="AP256" s="183"/>
      <c r="AQ256" s="183">
        <v>10</v>
      </c>
      <c r="AR256" s="183"/>
      <c r="AS256" s="183"/>
      <c r="AT256" s="183"/>
      <c r="AU256" s="183"/>
      <c r="AV256" s="183"/>
      <c r="AW256" s="183"/>
      <c r="AX256" s="183"/>
      <c r="AY256" s="183"/>
      <c r="AZ256" s="183"/>
      <c r="BA256" s="183"/>
      <c r="BB256" s="183"/>
      <c r="BC256" s="183"/>
      <c r="BD256" s="183"/>
      <c r="BE256" s="183"/>
      <c r="BF256" s="183"/>
      <c r="BG256" s="183"/>
      <c r="BH256" s="183"/>
      <c r="BI256" s="236"/>
      <c r="BJ256" s="236"/>
      <c r="BK256" s="299"/>
      <c r="BL256" s="300"/>
      <c r="BM256" s="258"/>
      <c r="BN256" s="258"/>
      <c r="BO256" s="258"/>
      <c r="BP256" s="258"/>
      <c r="BQ256" s="258"/>
      <c r="BR256" s="258"/>
    </row>
    <row r="257" spans="1:70" s="54" customFormat="1" ht="15" customHeight="1">
      <c r="A257" s="66">
        <v>6</v>
      </c>
      <c r="B257" s="327" t="s">
        <v>130</v>
      </c>
      <c r="C257" s="327" t="s">
        <v>66</v>
      </c>
      <c r="D257" s="238">
        <f>SUM(F257:CY257)</f>
        <v>84</v>
      </c>
      <c r="E257" s="239">
        <f>COUNTA(F257:CY257)-COUNTIF(F257:CY257,"=*-*")</f>
        <v>13</v>
      </c>
      <c r="F257" s="67"/>
      <c r="G257" s="67"/>
      <c r="H257" s="60"/>
      <c r="I257" s="60"/>
      <c r="J257" s="60"/>
      <c r="K257" s="80">
        <v>5</v>
      </c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>
        <v>5</v>
      </c>
      <c r="AA257" s="60"/>
      <c r="AB257" s="60">
        <v>6</v>
      </c>
      <c r="AC257" s="60"/>
      <c r="AD257" s="60"/>
      <c r="AE257" s="60"/>
      <c r="AF257" s="60"/>
      <c r="AG257" s="60">
        <v>10</v>
      </c>
      <c r="AH257" s="60">
        <v>3</v>
      </c>
      <c r="AI257" s="60"/>
      <c r="AJ257" s="60"/>
      <c r="AK257" s="60">
        <v>7</v>
      </c>
      <c r="AL257" s="60">
        <v>7</v>
      </c>
      <c r="AM257" s="183">
        <v>7</v>
      </c>
      <c r="AN257" s="183"/>
      <c r="AO257" s="183"/>
      <c r="AP257" s="183">
        <v>5</v>
      </c>
      <c r="AQ257" s="183"/>
      <c r="AR257" s="183"/>
      <c r="AS257" s="183">
        <v>7</v>
      </c>
      <c r="AT257" s="183">
        <v>7</v>
      </c>
      <c r="AU257" s="183">
        <v>5</v>
      </c>
      <c r="AV257" s="183"/>
      <c r="AW257" s="183">
        <v>10</v>
      </c>
      <c r="AX257" s="183"/>
      <c r="AY257" s="183"/>
      <c r="AZ257" s="183"/>
      <c r="BA257" s="183"/>
      <c r="BB257" s="183"/>
      <c r="BC257" s="183"/>
      <c r="BD257" s="183"/>
      <c r="BE257" s="183"/>
      <c r="BF257" s="183"/>
      <c r="BG257" s="183"/>
      <c r="BH257" s="183"/>
      <c r="BI257" s="236"/>
      <c r="BJ257" s="236"/>
      <c r="BK257" s="299"/>
      <c r="BL257" s="300"/>
      <c r="BM257" s="258"/>
      <c r="BN257" s="258"/>
      <c r="BO257" s="258"/>
      <c r="BP257" s="258"/>
      <c r="BQ257" s="258"/>
      <c r="BR257" s="258"/>
    </row>
    <row r="258" spans="1:70" s="54" customFormat="1" ht="15" customHeight="1">
      <c r="A258" s="324">
        <v>7</v>
      </c>
      <c r="B258" s="341" t="s">
        <v>33</v>
      </c>
      <c r="C258" s="341" t="s">
        <v>18</v>
      </c>
      <c r="D258" s="238">
        <f>SUM(F258:CY258)</f>
        <v>77</v>
      </c>
      <c r="E258" s="239">
        <f>COUNTA(F258:CY258)-COUNTIF(F258:CY258,"=*-*")</f>
        <v>14</v>
      </c>
      <c r="F258" s="67">
        <v>14</v>
      </c>
      <c r="G258" s="67">
        <v>5</v>
      </c>
      <c r="H258" s="60"/>
      <c r="I258" s="60">
        <v>2</v>
      </c>
      <c r="J258" s="60"/>
      <c r="K258" s="80"/>
      <c r="L258" s="60">
        <v>7</v>
      </c>
      <c r="M258" s="60">
        <v>6</v>
      </c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>
        <v>7</v>
      </c>
      <c r="Y258" s="60"/>
      <c r="Z258" s="60">
        <v>2</v>
      </c>
      <c r="AA258" s="60"/>
      <c r="AB258" s="60"/>
      <c r="AC258" s="60"/>
      <c r="AD258" s="60"/>
      <c r="AE258" s="60">
        <v>5</v>
      </c>
      <c r="AF258" s="60"/>
      <c r="AG258" s="60"/>
      <c r="AH258" s="60"/>
      <c r="AI258" s="60">
        <v>10</v>
      </c>
      <c r="AJ258" s="60"/>
      <c r="AK258" s="60"/>
      <c r="AL258" s="60">
        <v>3</v>
      </c>
      <c r="AM258" s="183">
        <v>5</v>
      </c>
      <c r="AN258" s="183"/>
      <c r="AO258" s="183">
        <v>5</v>
      </c>
      <c r="AP258" s="183"/>
      <c r="AQ258" s="183"/>
      <c r="AR258" s="183"/>
      <c r="AS258" s="183">
        <v>3</v>
      </c>
      <c r="AT258" s="183">
        <v>3</v>
      </c>
      <c r="AU258" s="183"/>
      <c r="AV258" s="183"/>
      <c r="AW258" s="183"/>
      <c r="AX258" s="183"/>
      <c r="AY258" s="183"/>
      <c r="AZ258" s="183"/>
      <c r="BA258" s="183"/>
      <c r="BB258" s="183"/>
      <c r="BC258" s="183"/>
      <c r="BD258" s="183"/>
      <c r="BE258" s="183"/>
      <c r="BF258" s="183"/>
      <c r="BG258" s="183"/>
      <c r="BH258" s="183"/>
      <c r="BI258" s="236"/>
      <c r="BJ258" s="236"/>
      <c r="BK258" s="299"/>
      <c r="BL258" s="300"/>
      <c r="BM258" s="258"/>
      <c r="BN258" s="258"/>
      <c r="BO258" s="258"/>
      <c r="BP258" s="258"/>
      <c r="BQ258" s="258"/>
      <c r="BR258" s="258"/>
    </row>
    <row r="259" spans="1:70" s="54" customFormat="1" ht="15" customHeight="1">
      <c r="A259" s="324">
        <v>8</v>
      </c>
      <c r="B259" s="117" t="s">
        <v>125</v>
      </c>
      <c r="C259" s="117" t="s">
        <v>61</v>
      </c>
      <c r="D259" s="238">
        <f>SUM(F259:CY259)</f>
        <v>50</v>
      </c>
      <c r="E259" s="239">
        <f>COUNTA(F259:CY259)-COUNTIF(F259:CY259,"=*-*")</f>
        <v>6</v>
      </c>
      <c r="F259" s="67"/>
      <c r="G259" s="67"/>
      <c r="H259" s="60"/>
      <c r="I259" s="60"/>
      <c r="J259" s="60">
        <v>10</v>
      </c>
      <c r="K259" s="80">
        <v>7</v>
      </c>
      <c r="L259" s="60"/>
      <c r="M259" s="60"/>
      <c r="N259" s="60"/>
      <c r="O259" s="60"/>
      <c r="P259" s="60"/>
      <c r="Q259" s="60">
        <v>5</v>
      </c>
      <c r="R259" s="60"/>
      <c r="S259" s="60"/>
      <c r="T259" s="60"/>
      <c r="U259" s="60"/>
      <c r="V259" s="60"/>
      <c r="W259" s="60"/>
      <c r="X259" s="60"/>
      <c r="Y259" s="60">
        <v>2</v>
      </c>
      <c r="Z259" s="60"/>
      <c r="AA259" s="60">
        <v>5</v>
      </c>
      <c r="AB259" s="60"/>
      <c r="AC259" s="60"/>
      <c r="AD259" s="60"/>
      <c r="AE259" s="60"/>
      <c r="AF259" s="60">
        <v>21</v>
      </c>
      <c r="AG259" s="60"/>
      <c r="AH259" s="60"/>
      <c r="AI259" s="60"/>
      <c r="AJ259" s="60"/>
      <c r="AK259" s="60"/>
      <c r="AL259" s="60"/>
      <c r="AM259" s="183"/>
      <c r="AN259" s="183"/>
      <c r="AO259" s="183"/>
      <c r="AP259" s="183"/>
      <c r="AQ259" s="183"/>
      <c r="AR259" s="183"/>
      <c r="AS259" s="183"/>
      <c r="AT259" s="183"/>
      <c r="AU259" s="183"/>
      <c r="AV259" s="183"/>
      <c r="AW259" s="183"/>
      <c r="AX259" s="183"/>
      <c r="AY259" s="183"/>
      <c r="AZ259" s="183"/>
      <c r="BA259" s="183"/>
      <c r="BB259" s="183"/>
      <c r="BC259" s="183"/>
      <c r="BD259" s="183"/>
      <c r="BE259" s="183"/>
      <c r="BF259" s="183"/>
      <c r="BG259" s="183"/>
      <c r="BH259" s="183"/>
      <c r="BI259" s="236"/>
      <c r="BJ259" s="236"/>
      <c r="BK259" s="299"/>
      <c r="BL259" s="300"/>
      <c r="BM259" s="258"/>
      <c r="BN259" s="258"/>
      <c r="BO259" s="258"/>
      <c r="BP259" s="258"/>
      <c r="BQ259" s="258"/>
      <c r="BR259" s="258"/>
    </row>
    <row r="260" spans="1:70" s="54" customFormat="1" ht="15" customHeight="1">
      <c r="A260" s="324">
        <v>9</v>
      </c>
      <c r="B260" s="327" t="s">
        <v>176</v>
      </c>
      <c r="C260" s="327" t="s">
        <v>63</v>
      </c>
      <c r="D260" s="238">
        <f>SUM(F260:CY260)</f>
        <v>25</v>
      </c>
      <c r="E260" s="239">
        <f>COUNTA(F260:CY260)-COUNTIF(F260:CY260,"=*-*")</f>
        <v>3</v>
      </c>
      <c r="F260" s="67"/>
      <c r="G260" s="67"/>
      <c r="H260" s="60"/>
      <c r="I260" s="60"/>
      <c r="J260" s="60"/>
      <c r="K260" s="80"/>
      <c r="L260" s="60"/>
      <c r="M260" s="60"/>
      <c r="N260" s="60"/>
      <c r="O260" s="60"/>
      <c r="P260" s="60"/>
      <c r="Q260" s="60"/>
      <c r="R260" s="60">
        <v>10</v>
      </c>
      <c r="S260" s="60"/>
      <c r="T260" s="60"/>
      <c r="U260" s="60"/>
      <c r="V260" s="60"/>
      <c r="W260" s="60"/>
      <c r="X260" s="60"/>
      <c r="Y260" s="60">
        <v>5</v>
      </c>
      <c r="Z260" s="60"/>
      <c r="AA260" s="60"/>
      <c r="AB260" s="60"/>
      <c r="AC260" s="60">
        <v>10</v>
      </c>
      <c r="AD260" s="60"/>
      <c r="AE260" s="60"/>
      <c r="AF260" s="60"/>
      <c r="AG260" s="60"/>
      <c r="AH260" s="60"/>
      <c r="AI260" s="60"/>
      <c r="AJ260" s="60"/>
      <c r="AK260" s="60"/>
      <c r="AL260" s="60"/>
      <c r="AM260" s="183"/>
      <c r="AN260" s="183"/>
      <c r="AO260" s="183"/>
      <c r="AP260" s="183"/>
      <c r="AQ260" s="183"/>
      <c r="AR260" s="183"/>
      <c r="AS260" s="183"/>
      <c r="AT260" s="183"/>
      <c r="AU260" s="183"/>
      <c r="AV260" s="183"/>
      <c r="AW260" s="183"/>
      <c r="AX260" s="183"/>
      <c r="AY260" s="183"/>
      <c r="AZ260" s="183"/>
      <c r="BA260" s="183"/>
      <c r="BB260" s="183"/>
      <c r="BC260" s="183"/>
      <c r="BD260" s="183"/>
      <c r="BE260" s="183"/>
      <c r="BF260" s="183"/>
      <c r="BG260" s="183"/>
      <c r="BH260" s="183"/>
      <c r="BI260" s="236"/>
      <c r="BJ260" s="236"/>
      <c r="BK260" s="299"/>
      <c r="BL260" s="300"/>
      <c r="BM260" s="258"/>
      <c r="BN260" s="258"/>
      <c r="BO260" s="258"/>
      <c r="BP260" s="258"/>
      <c r="BQ260" s="258"/>
      <c r="BR260" s="258"/>
    </row>
    <row r="261" spans="1:70" s="54" customFormat="1" ht="15" customHeight="1">
      <c r="A261" s="324">
        <v>10</v>
      </c>
      <c r="B261" s="327" t="s">
        <v>175</v>
      </c>
      <c r="C261" s="327" t="s">
        <v>146</v>
      </c>
      <c r="D261" s="340">
        <f>SUM(F261:CY261)</f>
        <v>24</v>
      </c>
      <c r="E261" s="239">
        <f>COUNTA(F261:CY261)-COUNTIF(F261:CY261,"=*-*")</f>
        <v>2</v>
      </c>
      <c r="F261" s="67"/>
      <c r="G261" s="67"/>
      <c r="H261" s="60"/>
      <c r="I261" s="60"/>
      <c r="J261" s="60"/>
      <c r="K261" s="80"/>
      <c r="L261" s="60"/>
      <c r="M261" s="60"/>
      <c r="N261" s="60"/>
      <c r="O261" s="60"/>
      <c r="P261" s="60"/>
      <c r="Q261" s="60"/>
      <c r="R261" s="60">
        <v>14</v>
      </c>
      <c r="S261" s="60"/>
      <c r="T261" s="60"/>
      <c r="U261" s="60"/>
      <c r="V261" s="60"/>
      <c r="W261" s="60"/>
      <c r="X261" s="60"/>
      <c r="Y261" s="60">
        <v>10</v>
      </c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183"/>
      <c r="AN261" s="183"/>
      <c r="AO261" s="183"/>
      <c r="AP261" s="183"/>
      <c r="AQ261" s="183"/>
      <c r="AR261" s="183"/>
      <c r="AS261" s="183"/>
      <c r="AT261" s="183"/>
      <c r="AU261" s="183"/>
      <c r="AV261" s="183"/>
      <c r="AW261" s="183"/>
      <c r="AX261" s="183"/>
      <c r="AY261" s="183"/>
      <c r="AZ261" s="183"/>
      <c r="BA261" s="183"/>
      <c r="BB261" s="183"/>
      <c r="BC261" s="183"/>
      <c r="BD261" s="183"/>
      <c r="BE261" s="183"/>
      <c r="BF261" s="183"/>
      <c r="BG261" s="183"/>
      <c r="BH261" s="183"/>
      <c r="BI261" s="236"/>
      <c r="BJ261" s="236"/>
      <c r="BK261" s="299"/>
      <c r="BL261" s="300"/>
      <c r="BM261" s="258"/>
      <c r="BN261" s="258"/>
      <c r="BO261" s="258"/>
      <c r="BP261" s="258"/>
      <c r="BQ261" s="258"/>
      <c r="BR261" s="258"/>
    </row>
    <row r="262" spans="1:70" s="54" customFormat="1" ht="15" customHeight="1">
      <c r="A262" s="324"/>
      <c r="B262" s="327" t="s">
        <v>139</v>
      </c>
      <c r="C262" s="327" t="s">
        <v>146</v>
      </c>
      <c r="D262" s="247">
        <f>SUM(F262:CY262)</f>
        <v>20</v>
      </c>
      <c r="E262" s="315">
        <f>COUNTA(F262:CY262)-COUNTIF(F262:CY262,"=*-*")</f>
        <v>2</v>
      </c>
      <c r="F262" s="67"/>
      <c r="G262" s="67"/>
      <c r="H262" s="60"/>
      <c r="I262" s="60"/>
      <c r="J262" s="60"/>
      <c r="K262" s="80"/>
      <c r="L262" s="60"/>
      <c r="M262" s="60"/>
      <c r="N262" s="60">
        <v>10</v>
      </c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183"/>
      <c r="AN262" s="183"/>
      <c r="AO262" s="183"/>
      <c r="AP262" s="183"/>
      <c r="AQ262" s="183"/>
      <c r="AR262" s="183"/>
      <c r="AS262" s="183"/>
      <c r="AT262" s="183">
        <v>10</v>
      </c>
      <c r="AU262" s="183"/>
      <c r="AV262" s="183"/>
      <c r="AW262" s="183"/>
      <c r="AX262" s="183"/>
      <c r="AY262" s="183"/>
      <c r="AZ262" s="183"/>
      <c r="BA262" s="183"/>
      <c r="BB262" s="183"/>
      <c r="BC262" s="183"/>
      <c r="BD262" s="183"/>
      <c r="BE262" s="183"/>
      <c r="BF262" s="183"/>
      <c r="BG262" s="183"/>
      <c r="BH262" s="183"/>
      <c r="BI262" s="236"/>
      <c r="BJ262" s="236"/>
      <c r="BK262" s="299"/>
      <c r="BL262" s="300"/>
      <c r="BM262" s="258"/>
      <c r="BN262" s="258"/>
      <c r="BO262" s="258"/>
      <c r="BP262" s="258"/>
      <c r="BQ262" s="258"/>
      <c r="BR262" s="258"/>
    </row>
    <row r="263" spans="1:70" s="54" customFormat="1" ht="15" customHeight="1">
      <c r="A263" s="324"/>
      <c r="B263" s="327" t="s">
        <v>235</v>
      </c>
      <c r="C263" s="327" t="s">
        <v>63</v>
      </c>
      <c r="D263" s="247">
        <f>SUM(F263:CY263)</f>
        <v>16</v>
      </c>
      <c r="E263" s="315">
        <f>COUNTA(F263:CY263)-COUNTIF(F263:CY263,"=*-*")</f>
        <v>2</v>
      </c>
      <c r="F263" s="67"/>
      <c r="G263" s="67"/>
      <c r="H263" s="60"/>
      <c r="I263" s="60"/>
      <c r="J263" s="60"/>
      <c r="K263" s="8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>
        <v>6</v>
      </c>
      <c r="AH263" s="60"/>
      <c r="AI263" s="60"/>
      <c r="AJ263" s="60"/>
      <c r="AK263" s="60"/>
      <c r="AL263" s="60"/>
      <c r="AM263" s="183"/>
      <c r="AN263" s="183"/>
      <c r="AO263" s="183"/>
      <c r="AP263" s="183">
        <v>10</v>
      </c>
      <c r="AQ263" s="183"/>
      <c r="AR263" s="183"/>
      <c r="AS263" s="183"/>
      <c r="AT263" s="183"/>
      <c r="AU263" s="183"/>
      <c r="AV263" s="183"/>
      <c r="AW263" s="183"/>
      <c r="AX263" s="183"/>
      <c r="AY263" s="183"/>
      <c r="AZ263" s="183"/>
      <c r="BA263" s="183"/>
      <c r="BB263" s="183"/>
      <c r="BC263" s="183"/>
      <c r="BD263" s="183"/>
      <c r="BE263" s="183"/>
      <c r="BF263" s="183"/>
      <c r="BG263" s="183"/>
      <c r="BH263" s="183"/>
      <c r="BI263" s="236"/>
      <c r="BJ263" s="236"/>
      <c r="BK263" s="299"/>
      <c r="BL263" s="300"/>
      <c r="BM263" s="258"/>
      <c r="BN263" s="258"/>
      <c r="BO263" s="258"/>
      <c r="BP263" s="258"/>
      <c r="BQ263" s="258"/>
      <c r="BR263" s="258"/>
    </row>
    <row r="264" spans="1:70" s="54" customFormat="1" ht="15" customHeight="1">
      <c r="A264" s="324"/>
      <c r="B264" s="117" t="s">
        <v>100</v>
      </c>
      <c r="C264" s="117" t="s">
        <v>99</v>
      </c>
      <c r="D264" s="247">
        <f>SUM(F264:CY264)</f>
        <v>15</v>
      </c>
      <c r="E264" s="315">
        <f>COUNTA(F264:CY264)-COUNTIF(F264:CY264,"=*-*")</f>
        <v>4</v>
      </c>
      <c r="F264" s="67"/>
      <c r="G264" s="67"/>
      <c r="H264" s="60">
        <v>3</v>
      </c>
      <c r="I264" s="60"/>
      <c r="J264" s="60"/>
      <c r="K264" s="80">
        <v>2</v>
      </c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>
        <v>3</v>
      </c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183"/>
      <c r="AN264" s="183"/>
      <c r="AO264" s="183"/>
      <c r="AP264" s="183"/>
      <c r="AQ264" s="183"/>
      <c r="AR264" s="183"/>
      <c r="AS264" s="183"/>
      <c r="AT264" s="183"/>
      <c r="AU264" s="183"/>
      <c r="AV264" s="183"/>
      <c r="AW264" s="183">
        <v>7</v>
      </c>
      <c r="AX264" s="183"/>
      <c r="AY264" s="183"/>
      <c r="AZ264" s="183"/>
      <c r="BA264" s="183"/>
      <c r="BB264" s="183"/>
      <c r="BC264" s="183"/>
      <c r="BD264" s="183"/>
      <c r="BE264" s="183"/>
      <c r="BF264" s="183"/>
      <c r="BG264" s="183"/>
      <c r="BH264" s="183"/>
      <c r="BI264" s="236"/>
      <c r="BJ264" s="236"/>
      <c r="BK264" s="299"/>
      <c r="BL264" s="300"/>
      <c r="BM264" s="258"/>
      <c r="BN264" s="258"/>
      <c r="BO264" s="258"/>
      <c r="BP264" s="258"/>
      <c r="BQ264" s="258"/>
      <c r="BR264" s="258"/>
    </row>
    <row r="265" spans="1:70" s="54" customFormat="1" ht="15" customHeight="1">
      <c r="A265" s="324"/>
      <c r="B265" s="327" t="s">
        <v>233</v>
      </c>
      <c r="C265" s="327" t="s">
        <v>63</v>
      </c>
      <c r="D265" s="247">
        <f>SUM(F265:CY265)</f>
        <v>14</v>
      </c>
      <c r="E265" s="315">
        <f>COUNTA(F265:CY265)-COUNTIF(F265:CY265,"=*-*")</f>
        <v>1</v>
      </c>
      <c r="F265" s="67"/>
      <c r="G265" s="67"/>
      <c r="H265" s="60"/>
      <c r="I265" s="60"/>
      <c r="J265" s="60"/>
      <c r="K265" s="8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>
        <v>14</v>
      </c>
      <c r="AH265" s="60"/>
      <c r="AI265" s="60"/>
      <c r="AJ265" s="60"/>
      <c r="AK265" s="60"/>
      <c r="AL265" s="60"/>
      <c r="AM265" s="183"/>
      <c r="AN265" s="183"/>
      <c r="AO265" s="183"/>
      <c r="AP265" s="183"/>
      <c r="AQ265" s="183"/>
      <c r="AR265" s="183"/>
      <c r="AS265" s="183"/>
      <c r="AT265" s="183"/>
      <c r="AU265" s="183"/>
      <c r="AV265" s="183"/>
      <c r="AW265" s="183"/>
      <c r="AX265" s="183"/>
      <c r="AY265" s="183"/>
      <c r="AZ265" s="183"/>
      <c r="BA265" s="183"/>
      <c r="BB265" s="183"/>
      <c r="BC265" s="183"/>
      <c r="BD265" s="183"/>
      <c r="BE265" s="183"/>
      <c r="BF265" s="183"/>
      <c r="BG265" s="183"/>
      <c r="BH265" s="183"/>
      <c r="BI265" s="236"/>
      <c r="BJ265" s="236"/>
      <c r="BK265" s="299"/>
      <c r="BL265" s="300"/>
      <c r="BM265" s="258"/>
      <c r="BN265" s="258"/>
      <c r="BO265" s="258"/>
      <c r="BP265" s="258"/>
      <c r="BQ265" s="258"/>
      <c r="BR265" s="258"/>
    </row>
    <row r="266" spans="1:70" s="54" customFormat="1" ht="15" customHeight="1">
      <c r="A266" s="324"/>
      <c r="B266" s="117" t="s">
        <v>91</v>
      </c>
      <c r="C266" s="117" t="s">
        <v>31</v>
      </c>
      <c r="D266" s="247">
        <f>SUM(F266:CY266)</f>
        <v>12</v>
      </c>
      <c r="E266" s="315">
        <f>COUNTA(F266:CY266)-COUNTIF(F266:CY266,"=*-*")</f>
        <v>2</v>
      </c>
      <c r="F266" s="67"/>
      <c r="G266" s="67"/>
      <c r="H266" s="60">
        <v>10</v>
      </c>
      <c r="I266" s="60"/>
      <c r="J266" s="60"/>
      <c r="K266" s="8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>
        <v>2</v>
      </c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183"/>
      <c r="AN266" s="183"/>
      <c r="AO266" s="183"/>
      <c r="AP266" s="183"/>
      <c r="AQ266" s="183"/>
      <c r="AR266" s="183"/>
      <c r="AS266" s="183"/>
      <c r="AT266" s="183"/>
      <c r="AU266" s="183"/>
      <c r="AV266" s="183"/>
      <c r="AW266" s="183"/>
      <c r="AX266" s="183"/>
      <c r="AY266" s="183"/>
      <c r="AZ266" s="183"/>
      <c r="BA266" s="183"/>
      <c r="BB266" s="183"/>
      <c r="BC266" s="183"/>
      <c r="BD266" s="183"/>
      <c r="BE266" s="183"/>
      <c r="BF266" s="183"/>
      <c r="BG266" s="183"/>
      <c r="BH266" s="183"/>
      <c r="BI266" s="236"/>
      <c r="BJ266" s="236"/>
      <c r="BK266" s="299"/>
      <c r="BL266" s="300"/>
      <c r="BM266" s="258"/>
      <c r="BN266" s="258"/>
      <c r="BO266" s="258"/>
      <c r="BP266" s="258"/>
      <c r="BQ266" s="258"/>
      <c r="BR266" s="258"/>
    </row>
    <row r="267" spans="1:70" s="54" customFormat="1" ht="15" customHeight="1">
      <c r="A267" s="324"/>
      <c r="B267" s="327" t="s">
        <v>256</v>
      </c>
      <c r="C267" s="327" t="s">
        <v>21</v>
      </c>
      <c r="D267" s="247">
        <f>SUM(F267:CY267)</f>
        <v>8</v>
      </c>
      <c r="E267" s="315">
        <f>COUNTA(F267:CY267)-COUNTIF(F267:CY267,"=*-*")</f>
        <v>3</v>
      </c>
      <c r="F267" s="67"/>
      <c r="G267" s="67"/>
      <c r="H267" s="60"/>
      <c r="I267" s="60"/>
      <c r="J267" s="60"/>
      <c r="K267" s="80"/>
      <c r="L267" s="60"/>
      <c r="M267" s="60"/>
      <c r="N267" s="60">
        <v>3</v>
      </c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>
        <v>3</v>
      </c>
      <c r="AD267" s="60"/>
      <c r="AE267" s="60"/>
      <c r="AF267" s="60"/>
      <c r="AG267" s="60"/>
      <c r="AH267" s="60"/>
      <c r="AI267" s="60"/>
      <c r="AJ267" s="60"/>
      <c r="AK267" s="60"/>
      <c r="AL267" s="60"/>
      <c r="AM267" s="183"/>
      <c r="AN267" s="183"/>
      <c r="AO267" s="183"/>
      <c r="AP267" s="183">
        <v>2</v>
      </c>
      <c r="AQ267" s="183"/>
      <c r="AR267" s="183"/>
      <c r="AS267" s="183"/>
      <c r="AT267" s="183"/>
      <c r="AU267" s="183"/>
      <c r="AV267" s="183"/>
      <c r="AW267" s="183"/>
      <c r="AX267" s="183"/>
      <c r="AY267" s="183"/>
      <c r="AZ267" s="183"/>
      <c r="BA267" s="183"/>
      <c r="BB267" s="183"/>
      <c r="BC267" s="183"/>
      <c r="BD267" s="183"/>
      <c r="BE267" s="183"/>
      <c r="BF267" s="183"/>
      <c r="BG267" s="183"/>
      <c r="BH267" s="183"/>
      <c r="BI267" s="236"/>
      <c r="BJ267" s="236"/>
      <c r="BK267" s="299"/>
      <c r="BL267" s="300"/>
      <c r="BM267" s="258"/>
      <c r="BN267" s="258"/>
      <c r="BO267" s="258"/>
      <c r="BP267" s="258"/>
      <c r="BQ267" s="258"/>
      <c r="BR267" s="258"/>
    </row>
    <row r="268" spans="1:70" s="54" customFormat="1" ht="15" customHeight="1">
      <c r="A268" s="324"/>
      <c r="B268" s="117" t="s">
        <v>81</v>
      </c>
      <c r="C268" s="117" t="s">
        <v>29</v>
      </c>
      <c r="D268" s="247">
        <f>SUM(F268:CY268)</f>
        <v>7</v>
      </c>
      <c r="E268" s="315">
        <f>COUNTA(F268:CY268)-COUNTIF(F268:CY268,"=*-*")</f>
        <v>1</v>
      </c>
      <c r="F268" s="67"/>
      <c r="G268" s="67">
        <v>7</v>
      </c>
      <c r="H268" s="60"/>
      <c r="I268" s="60"/>
      <c r="J268" s="60"/>
      <c r="K268" s="8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183"/>
      <c r="AN268" s="183"/>
      <c r="AO268" s="183"/>
      <c r="AP268" s="183"/>
      <c r="AQ268" s="183"/>
      <c r="AR268" s="183"/>
      <c r="AS268" s="183"/>
      <c r="AT268" s="183"/>
      <c r="AU268" s="183"/>
      <c r="AV268" s="183"/>
      <c r="AW268" s="183"/>
      <c r="AX268" s="183"/>
      <c r="AY268" s="183"/>
      <c r="AZ268" s="183"/>
      <c r="BA268" s="183"/>
      <c r="BB268" s="183"/>
      <c r="BC268" s="183"/>
      <c r="BD268" s="183"/>
      <c r="BE268" s="183"/>
      <c r="BF268" s="183"/>
      <c r="BG268" s="183"/>
      <c r="BH268" s="183"/>
      <c r="BI268" s="236"/>
      <c r="BJ268" s="236"/>
      <c r="BK268" s="299"/>
      <c r="BL268" s="300"/>
      <c r="BM268" s="258"/>
      <c r="BN268" s="258"/>
      <c r="BO268" s="258"/>
      <c r="BP268" s="258"/>
      <c r="BQ268" s="258"/>
      <c r="BR268" s="258"/>
    </row>
    <row r="269" spans="1:70" s="54" customFormat="1" ht="15" customHeight="1">
      <c r="A269" s="324"/>
      <c r="B269" s="327" t="s">
        <v>140</v>
      </c>
      <c r="C269" s="327" t="s">
        <v>61</v>
      </c>
      <c r="D269" s="247">
        <f>SUM(F269:CY269)</f>
        <v>7</v>
      </c>
      <c r="E269" s="315">
        <f>COUNTA(F269:CY269)-COUNTIF(F269:CY269,"=*-*")</f>
        <v>1</v>
      </c>
      <c r="F269" s="67"/>
      <c r="G269" s="67"/>
      <c r="H269" s="60"/>
      <c r="I269" s="60"/>
      <c r="J269" s="60"/>
      <c r="K269" s="80"/>
      <c r="L269" s="60"/>
      <c r="M269" s="60"/>
      <c r="N269" s="60">
        <v>7</v>
      </c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183"/>
      <c r="AN269" s="183"/>
      <c r="AO269" s="183"/>
      <c r="AP269" s="183"/>
      <c r="AQ269" s="183"/>
      <c r="AR269" s="183"/>
      <c r="AS269" s="183"/>
      <c r="AT269" s="183"/>
      <c r="AU269" s="183"/>
      <c r="AV269" s="183"/>
      <c r="AW269" s="183"/>
      <c r="AX269" s="183"/>
      <c r="AY269" s="183"/>
      <c r="AZ269" s="183"/>
      <c r="BA269" s="183"/>
      <c r="BB269" s="183"/>
      <c r="BC269" s="183"/>
      <c r="BD269" s="183"/>
      <c r="BE269" s="183"/>
      <c r="BF269" s="183"/>
      <c r="BG269" s="183"/>
      <c r="BH269" s="183"/>
      <c r="BI269" s="236"/>
      <c r="BJ269" s="236"/>
      <c r="BK269" s="299"/>
      <c r="BL269" s="300"/>
      <c r="BM269" s="258"/>
      <c r="BN269" s="258"/>
      <c r="BO269" s="258"/>
      <c r="BP269" s="258"/>
      <c r="BQ269" s="258"/>
      <c r="BR269" s="258"/>
    </row>
    <row r="270" spans="1:70" s="54" customFormat="1" ht="15" customHeight="1">
      <c r="A270" s="324"/>
      <c r="B270" s="327" t="s">
        <v>230</v>
      </c>
      <c r="C270" s="327" t="s">
        <v>146</v>
      </c>
      <c r="D270" s="247">
        <f>SUM(F270:CY270)</f>
        <v>7</v>
      </c>
      <c r="E270" s="315">
        <f>COUNTA(F270:CY270)-COUNTIF(F270:CY270,"=*-*")</f>
        <v>1</v>
      </c>
      <c r="F270" s="67"/>
      <c r="G270" s="67"/>
      <c r="H270" s="60"/>
      <c r="I270" s="60"/>
      <c r="J270" s="60"/>
      <c r="K270" s="8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>
        <v>7</v>
      </c>
      <c r="AE270" s="60"/>
      <c r="AF270" s="60"/>
      <c r="AG270" s="60"/>
      <c r="AH270" s="60"/>
      <c r="AI270" s="60"/>
      <c r="AJ270" s="60"/>
      <c r="AK270" s="60"/>
      <c r="AL270" s="60"/>
      <c r="AM270" s="183"/>
      <c r="AN270" s="183"/>
      <c r="AO270" s="183"/>
      <c r="AP270" s="183"/>
      <c r="AQ270" s="183"/>
      <c r="AR270" s="183"/>
      <c r="AS270" s="183"/>
      <c r="AT270" s="183"/>
      <c r="AU270" s="183"/>
      <c r="AV270" s="183"/>
      <c r="AW270" s="183"/>
      <c r="AX270" s="183"/>
      <c r="AY270" s="183"/>
      <c r="AZ270" s="183"/>
      <c r="BA270" s="183"/>
      <c r="BB270" s="183"/>
      <c r="BC270" s="183"/>
      <c r="BD270" s="183"/>
      <c r="BE270" s="183"/>
      <c r="BF270" s="183"/>
      <c r="BG270" s="183"/>
      <c r="BH270" s="183"/>
      <c r="BI270" s="236"/>
      <c r="BJ270" s="236"/>
      <c r="BK270" s="299"/>
      <c r="BL270" s="300"/>
      <c r="BM270" s="258"/>
      <c r="BN270" s="258"/>
      <c r="BO270" s="258"/>
      <c r="BP270" s="258"/>
      <c r="BQ270" s="258"/>
      <c r="BR270" s="258"/>
    </row>
    <row r="271" spans="1:70" s="54" customFormat="1" ht="15" customHeight="1">
      <c r="A271" s="324"/>
      <c r="B271" s="327" t="s">
        <v>238</v>
      </c>
      <c r="C271" s="327" t="s">
        <v>63</v>
      </c>
      <c r="D271" s="247">
        <f>SUM(F271:CY271)</f>
        <v>7</v>
      </c>
      <c r="E271" s="315">
        <f>COUNTA(F271:CY271)-COUNTIF(F271:CY271,"=*-*")</f>
        <v>2</v>
      </c>
      <c r="F271" s="67"/>
      <c r="G271" s="67"/>
      <c r="H271" s="60"/>
      <c r="I271" s="60"/>
      <c r="J271" s="60"/>
      <c r="K271" s="8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>
        <v>4</v>
      </c>
      <c r="AH271" s="60"/>
      <c r="AI271" s="60"/>
      <c r="AJ271" s="60"/>
      <c r="AK271" s="60"/>
      <c r="AL271" s="60"/>
      <c r="AM271" s="183"/>
      <c r="AN271" s="183"/>
      <c r="AO271" s="183"/>
      <c r="AP271" s="183">
        <v>3</v>
      </c>
      <c r="AQ271" s="183"/>
      <c r="AR271" s="183"/>
      <c r="AS271" s="183"/>
      <c r="AT271" s="183"/>
      <c r="AU271" s="183"/>
      <c r="AV271" s="183"/>
      <c r="AW271" s="183"/>
      <c r="AX271" s="183"/>
      <c r="AY271" s="183"/>
      <c r="AZ271" s="183"/>
      <c r="BA271" s="183"/>
      <c r="BB271" s="183"/>
      <c r="BC271" s="183"/>
      <c r="BD271" s="183"/>
      <c r="BE271" s="183"/>
      <c r="BF271" s="183"/>
      <c r="BG271" s="183"/>
      <c r="BH271" s="183"/>
      <c r="BI271" s="236"/>
      <c r="BJ271" s="236"/>
      <c r="BK271" s="299"/>
      <c r="BL271" s="300"/>
      <c r="BM271" s="258"/>
      <c r="BN271" s="258"/>
      <c r="BO271" s="258"/>
      <c r="BP271" s="258"/>
      <c r="BQ271" s="258"/>
      <c r="BR271" s="258"/>
    </row>
    <row r="272" spans="1:70" s="54" customFormat="1" ht="15" customHeight="1">
      <c r="A272" s="324"/>
      <c r="B272" s="327" t="s">
        <v>177</v>
      </c>
      <c r="C272" s="327" t="s">
        <v>66</v>
      </c>
      <c r="D272" s="247">
        <f>SUM(F272:CY272)</f>
        <v>6</v>
      </c>
      <c r="E272" s="315">
        <f>COUNTA(F272:CY272)-COUNTIF(F272:CY272,"=*-*")</f>
        <v>1</v>
      </c>
      <c r="F272" s="67"/>
      <c r="G272" s="67"/>
      <c r="H272" s="60"/>
      <c r="I272" s="60"/>
      <c r="J272" s="60"/>
      <c r="K272" s="80"/>
      <c r="L272" s="60"/>
      <c r="M272" s="60"/>
      <c r="N272" s="60"/>
      <c r="O272" s="60"/>
      <c r="P272" s="60"/>
      <c r="Q272" s="60"/>
      <c r="R272" s="60">
        <v>6</v>
      </c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183"/>
      <c r="AN272" s="183"/>
      <c r="AO272" s="183"/>
      <c r="AP272" s="183"/>
      <c r="AQ272" s="183"/>
      <c r="AR272" s="183"/>
      <c r="AS272" s="183"/>
      <c r="AT272" s="183"/>
      <c r="AU272" s="183"/>
      <c r="AV272" s="183"/>
      <c r="AW272" s="183"/>
      <c r="AX272" s="183"/>
      <c r="AY272" s="183"/>
      <c r="AZ272" s="183"/>
      <c r="BA272" s="183"/>
      <c r="BB272" s="183"/>
      <c r="BC272" s="183"/>
      <c r="BD272" s="183"/>
      <c r="BE272" s="183"/>
      <c r="BF272" s="183"/>
      <c r="BG272" s="183"/>
      <c r="BH272" s="183"/>
      <c r="BI272" s="236"/>
      <c r="BJ272" s="236"/>
      <c r="BK272" s="299"/>
      <c r="BL272" s="300"/>
      <c r="BM272" s="258"/>
      <c r="BN272" s="258"/>
      <c r="BO272" s="258"/>
      <c r="BP272" s="258"/>
      <c r="BQ272" s="258"/>
      <c r="BR272" s="258"/>
    </row>
    <row r="273" spans="1:70" s="54" customFormat="1" ht="15" customHeight="1">
      <c r="A273" s="324"/>
      <c r="B273" s="327" t="s">
        <v>154</v>
      </c>
      <c r="C273" s="327" t="s">
        <v>146</v>
      </c>
      <c r="D273" s="247">
        <f>SUM(F273:CY273)</f>
        <v>5</v>
      </c>
      <c r="E273" s="315">
        <f>COUNTA(F273:CY273)-COUNTIF(F273:CY273,"=*-*")</f>
        <v>1</v>
      </c>
      <c r="F273" s="67"/>
      <c r="G273" s="67"/>
      <c r="H273" s="60"/>
      <c r="I273" s="60"/>
      <c r="J273" s="60"/>
      <c r="K273" s="80"/>
      <c r="L273" s="60"/>
      <c r="M273" s="60"/>
      <c r="N273" s="60">
        <v>5</v>
      </c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183"/>
      <c r="AN273" s="183"/>
      <c r="AO273" s="183"/>
      <c r="AP273" s="183"/>
      <c r="AQ273" s="183"/>
      <c r="AR273" s="183"/>
      <c r="AS273" s="183"/>
      <c r="AT273" s="183"/>
      <c r="AU273" s="183"/>
      <c r="AV273" s="183"/>
      <c r="AW273" s="183"/>
      <c r="AX273" s="183"/>
      <c r="AY273" s="183"/>
      <c r="AZ273" s="183"/>
      <c r="BA273" s="183"/>
      <c r="BB273" s="183"/>
      <c r="BC273" s="183"/>
      <c r="BD273" s="183"/>
      <c r="BE273" s="183"/>
      <c r="BF273" s="183"/>
      <c r="BG273" s="183"/>
      <c r="BH273" s="183"/>
      <c r="BI273" s="236"/>
      <c r="BJ273" s="236"/>
      <c r="BK273" s="299"/>
      <c r="BL273" s="300"/>
      <c r="BM273" s="258"/>
      <c r="BN273" s="258"/>
      <c r="BO273" s="258"/>
      <c r="BP273" s="258"/>
      <c r="BQ273" s="258"/>
      <c r="BR273" s="258"/>
    </row>
    <row r="274" spans="1:70" s="54" customFormat="1" ht="15" customHeight="1">
      <c r="A274" s="324"/>
      <c r="B274" s="327" t="s">
        <v>202</v>
      </c>
      <c r="C274" s="327" t="s">
        <v>21</v>
      </c>
      <c r="D274" s="247">
        <f>SUM(F274:CY274)</f>
        <v>5</v>
      </c>
      <c r="E274" s="315">
        <f>COUNTA(F274:CY274)-COUNTIF(F274:CY274,"=*-*")</f>
        <v>1</v>
      </c>
      <c r="F274" s="67"/>
      <c r="G274" s="67"/>
      <c r="H274" s="60"/>
      <c r="I274" s="60"/>
      <c r="J274" s="60"/>
      <c r="K274" s="8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>
        <v>5</v>
      </c>
      <c r="AE274" s="60"/>
      <c r="AF274" s="60"/>
      <c r="AG274" s="60"/>
      <c r="AH274" s="60"/>
      <c r="AI274" s="60"/>
      <c r="AJ274" s="60"/>
      <c r="AK274" s="60"/>
      <c r="AL274" s="60"/>
      <c r="AM274" s="183"/>
      <c r="AN274" s="183"/>
      <c r="AO274" s="183"/>
      <c r="AP274" s="183"/>
      <c r="AQ274" s="183"/>
      <c r="AR274" s="183"/>
      <c r="AS274" s="183"/>
      <c r="AT274" s="183"/>
      <c r="AU274" s="183"/>
      <c r="AV274" s="183"/>
      <c r="AW274" s="183"/>
      <c r="AX274" s="183"/>
      <c r="AY274" s="183"/>
      <c r="AZ274" s="183"/>
      <c r="BA274" s="183"/>
      <c r="BB274" s="183"/>
      <c r="BC274" s="183"/>
      <c r="BD274" s="183"/>
      <c r="BE274" s="183"/>
      <c r="BF274" s="183"/>
      <c r="BG274" s="183"/>
      <c r="BH274" s="183"/>
      <c r="BI274" s="236"/>
      <c r="BJ274" s="236"/>
      <c r="BK274" s="299"/>
      <c r="BL274" s="300"/>
      <c r="BM274" s="258"/>
      <c r="BN274" s="258"/>
      <c r="BO274" s="258"/>
      <c r="BP274" s="258"/>
      <c r="BQ274" s="258"/>
      <c r="BR274" s="258"/>
    </row>
    <row r="275" spans="1:70" s="54" customFormat="1" ht="15" customHeight="1">
      <c r="A275" s="98"/>
      <c r="B275" s="117"/>
      <c r="C275" s="117"/>
      <c r="D275" s="247">
        <f>SUM(F275:CY275)</f>
        <v>0</v>
      </c>
      <c r="E275" s="315">
        <f>COUNTA(F275:CY275)-COUNTIF(F275:CY275,"=*-*")</f>
        <v>0</v>
      </c>
      <c r="F275" s="67"/>
      <c r="G275" s="67"/>
      <c r="H275" s="60"/>
      <c r="I275" s="60"/>
      <c r="J275" s="60"/>
      <c r="K275" s="8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183"/>
      <c r="AN275" s="183"/>
      <c r="AO275" s="183"/>
      <c r="AP275" s="183"/>
      <c r="AQ275" s="183"/>
      <c r="AR275" s="183"/>
      <c r="AS275" s="183"/>
      <c r="AT275" s="183"/>
      <c r="AU275" s="183"/>
      <c r="AV275" s="183"/>
      <c r="AW275" s="183"/>
      <c r="AX275" s="183"/>
      <c r="AY275" s="183"/>
      <c r="AZ275" s="183"/>
      <c r="BA275" s="183"/>
      <c r="BB275" s="183"/>
      <c r="BC275" s="183"/>
      <c r="BD275" s="183"/>
      <c r="BE275" s="183"/>
      <c r="BF275" s="183"/>
      <c r="BG275" s="183"/>
      <c r="BH275" s="183"/>
      <c r="BI275" s="236"/>
      <c r="BJ275" s="236"/>
      <c r="BK275" s="299"/>
      <c r="BL275" s="300"/>
      <c r="BM275" s="258"/>
      <c r="BN275" s="258"/>
      <c r="BO275" s="258"/>
      <c r="BP275" s="258"/>
      <c r="BQ275" s="258"/>
      <c r="BR275" s="258"/>
    </row>
    <row r="276" spans="1:64" s="214" customFormat="1" ht="15" customHeight="1">
      <c r="A276" s="51"/>
      <c r="B276" s="51"/>
      <c r="C276" s="51"/>
      <c r="D276" s="51"/>
      <c r="E276" s="51"/>
      <c r="F276" s="51"/>
      <c r="G276" s="216"/>
      <c r="H276" s="216"/>
      <c r="I276" s="216"/>
      <c r="J276" s="216"/>
      <c r="K276" s="216"/>
      <c r="L276" s="216"/>
      <c r="M276" s="216"/>
      <c r="N276" s="51"/>
      <c r="O276" s="51"/>
      <c r="P276" s="51"/>
      <c r="Q276" s="51"/>
      <c r="R276" s="51"/>
      <c r="S276" s="51"/>
      <c r="T276" s="51"/>
      <c r="U276" s="51"/>
      <c r="V276" s="51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23"/>
      <c r="AN276" s="213"/>
      <c r="AO276" s="89"/>
      <c r="AP276" s="23"/>
      <c r="AQ276" s="23"/>
      <c r="AR276" s="270"/>
      <c r="AS276" s="270"/>
      <c r="AT276" s="270"/>
      <c r="AU276" s="261"/>
      <c r="AV276" s="233"/>
      <c r="AW276" s="277"/>
      <c r="AX276" s="277"/>
      <c r="AY276" s="278"/>
      <c r="AZ276" s="278"/>
      <c r="BA276" s="278"/>
      <c r="BB276" s="278"/>
      <c r="BC276" s="278"/>
      <c r="BD276" s="278"/>
      <c r="BE276" s="278"/>
      <c r="BF276" s="278"/>
      <c r="BG276" s="278"/>
      <c r="BH276" s="278"/>
      <c r="BI276" s="278"/>
      <c r="BJ276" s="278"/>
      <c r="BK276" s="278"/>
      <c r="BL276" s="278"/>
    </row>
    <row r="277" spans="1:70" s="15" customFormat="1" ht="15" customHeight="1">
      <c r="A277" s="359" t="s">
        <v>45</v>
      </c>
      <c r="B277" s="360"/>
      <c r="C277" s="360"/>
      <c r="D277" s="360"/>
      <c r="E277" s="360"/>
      <c r="F277" s="171"/>
      <c r="G277" s="174"/>
      <c r="H277" s="154"/>
      <c r="I277" s="154"/>
      <c r="J277" s="154"/>
      <c r="K277" s="154"/>
      <c r="L277" s="153"/>
      <c r="M277" s="153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128"/>
      <c r="AO277" s="257"/>
      <c r="AP277" s="35"/>
      <c r="AQ277" s="35"/>
      <c r="AR277" s="257"/>
      <c r="AS277" s="257"/>
      <c r="AT277" s="257"/>
      <c r="AU277" s="35"/>
      <c r="AV277" s="35"/>
      <c r="AW277" s="257"/>
      <c r="AX277" s="257"/>
      <c r="AY277" s="255"/>
      <c r="AZ277" s="255"/>
      <c r="BA277" s="255"/>
      <c r="BB277" s="255"/>
      <c r="BC277" s="255"/>
      <c r="BD277" s="255"/>
      <c r="BE277" s="255"/>
      <c r="BF277" s="255"/>
      <c r="BG277" s="255"/>
      <c r="BH277" s="255"/>
      <c r="BI277" s="255"/>
      <c r="BJ277" s="255"/>
      <c r="BK277" s="255"/>
      <c r="BL277" s="296"/>
      <c r="BM277" s="22"/>
      <c r="BN277" s="22"/>
      <c r="BO277" s="22"/>
      <c r="BP277" s="22"/>
      <c r="BQ277" s="22"/>
      <c r="BR277" s="22"/>
    </row>
    <row r="278" spans="1:70" s="15" customFormat="1" ht="15" customHeight="1">
      <c r="A278" s="119">
        <v>1</v>
      </c>
      <c r="B278" s="111" t="s">
        <v>25</v>
      </c>
      <c r="C278" s="114" t="s">
        <v>61</v>
      </c>
      <c r="D278" s="247">
        <f>SUM(F278:CY278)</f>
        <v>279</v>
      </c>
      <c r="E278" s="248">
        <f>COUNTA(F278:CY278)-COUNTIF(F278:CY278,"=*-*")</f>
        <v>26</v>
      </c>
      <c r="F278" s="67">
        <v>20</v>
      </c>
      <c r="G278" s="67">
        <v>3</v>
      </c>
      <c r="H278" s="60"/>
      <c r="I278" s="60"/>
      <c r="J278" s="60">
        <v>10</v>
      </c>
      <c r="K278" s="288">
        <v>10</v>
      </c>
      <c r="L278" s="249">
        <v>7</v>
      </c>
      <c r="M278" s="58">
        <v>15</v>
      </c>
      <c r="N278" s="58"/>
      <c r="O278" s="60">
        <v>10</v>
      </c>
      <c r="P278" s="60"/>
      <c r="Q278" s="60">
        <v>10</v>
      </c>
      <c r="R278" s="58"/>
      <c r="S278" s="60">
        <v>10</v>
      </c>
      <c r="T278" s="58"/>
      <c r="U278" s="60">
        <v>10</v>
      </c>
      <c r="V278" s="60">
        <v>10</v>
      </c>
      <c r="W278" s="58">
        <v>10</v>
      </c>
      <c r="X278" s="58">
        <v>10</v>
      </c>
      <c r="Y278" s="58">
        <v>5</v>
      </c>
      <c r="Z278" s="58">
        <v>7</v>
      </c>
      <c r="AA278" s="58">
        <v>3</v>
      </c>
      <c r="AB278" s="58">
        <v>20</v>
      </c>
      <c r="AC278" s="58"/>
      <c r="AD278" s="60">
        <v>10</v>
      </c>
      <c r="AE278" s="60"/>
      <c r="AF278" s="60">
        <v>30</v>
      </c>
      <c r="AG278" s="60"/>
      <c r="AH278" s="58">
        <v>7</v>
      </c>
      <c r="AI278" s="58">
        <v>7</v>
      </c>
      <c r="AJ278" s="58"/>
      <c r="AK278" s="58"/>
      <c r="AL278" s="60">
        <v>5</v>
      </c>
      <c r="AM278" s="183"/>
      <c r="AN278" s="183">
        <v>10</v>
      </c>
      <c r="AO278" s="183">
        <v>10</v>
      </c>
      <c r="AP278" s="183"/>
      <c r="AQ278" s="183"/>
      <c r="AR278" s="183"/>
      <c r="AS278" s="183"/>
      <c r="AT278" s="183"/>
      <c r="AU278" s="183"/>
      <c r="AV278" s="183">
        <v>20</v>
      </c>
      <c r="AW278" s="183">
        <v>10</v>
      </c>
      <c r="AX278" s="183"/>
      <c r="AY278" s="183"/>
      <c r="AZ278" s="183"/>
      <c r="BA278" s="183"/>
      <c r="BB278" s="183"/>
      <c r="BC278" s="183"/>
      <c r="BD278" s="183"/>
      <c r="BE278" s="183"/>
      <c r="BF278" s="183"/>
      <c r="BG278" s="183"/>
      <c r="BH278" s="183"/>
      <c r="BI278" s="183"/>
      <c r="BJ278" s="236"/>
      <c r="BK278" s="303"/>
      <c r="BL278" s="300"/>
      <c r="BM278" s="258"/>
      <c r="BN278" s="258"/>
      <c r="BO278" s="258"/>
      <c r="BP278" s="258"/>
      <c r="BQ278" s="258"/>
      <c r="BR278" s="258"/>
    </row>
    <row r="279" spans="1:70" s="15" customFormat="1" ht="15" customHeight="1">
      <c r="A279" s="119">
        <v>2</v>
      </c>
      <c r="B279" s="117" t="s">
        <v>85</v>
      </c>
      <c r="C279" s="117" t="s">
        <v>63</v>
      </c>
      <c r="D279" s="247">
        <f>SUM(F279:CY279)</f>
        <v>130</v>
      </c>
      <c r="E279" s="248">
        <f>COUNTA(F279:CY279)-COUNTIF(F279:CY279,"=*-*")</f>
        <v>10</v>
      </c>
      <c r="F279" s="67"/>
      <c r="G279" s="67">
        <v>10</v>
      </c>
      <c r="H279" s="60">
        <v>10</v>
      </c>
      <c r="I279" s="60"/>
      <c r="J279" s="60"/>
      <c r="K279" s="288"/>
      <c r="L279" s="249"/>
      <c r="M279" s="58">
        <v>30</v>
      </c>
      <c r="N279" s="58"/>
      <c r="O279" s="60"/>
      <c r="P279" s="60"/>
      <c r="Q279" s="60"/>
      <c r="R279" s="58">
        <v>20</v>
      </c>
      <c r="S279" s="60"/>
      <c r="T279" s="58"/>
      <c r="U279" s="60"/>
      <c r="V279" s="60"/>
      <c r="W279" s="58"/>
      <c r="X279" s="58"/>
      <c r="Y279" s="58">
        <v>10</v>
      </c>
      <c r="Z279" s="58">
        <v>10</v>
      </c>
      <c r="AA279" s="58">
        <v>10</v>
      </c>
      <c r="AB279" s="58"/>
      <c r="AC279" s="58"/>
      <c r="AD279" s="60"/>
      <c r="AE279" s="60"/>
      <c r="AF279" s="60"/>
      <c r="AG279" s="60"/>
      <c r="AH279" s="58">
        <v>10</v>
      </c>
      <c r="AI279" s="58"/>
      <c r="AJ279" s="58"/>
      <c r="AK279" s="58"/>
      <c r="AL279" s="60">
        <v>10</v>
      </c>
      <c r="AM279" s="183"/>
      <c r="AN279" s="183"/>
      <c r="AO279" s="183"/>
      <c r="AP279" s="183">
        <v>10</v>
      </c>
      <c r="AQ279" s="183"/>
      <c r="AR279" s="183"/>
      <c r="AS279" s="183"/>
      <c r="AT279" s="183"/>
      <c r="AU279" s="183"/>
      <c r="AV279" s="183"/>
      <c r="AW279" s="183"/>
      <c r="AX279" s="183"/>
      <c r="AY279" s="183"/>
      <c r="AZ279" s="183"/>
      <c r="BA279" s="183"/>
      <c r="BB279" s="183"/>
      <c r="BC279" s="183"/>
      <c r="BD279" s="183"/>
      <c r="BE279" s="183"/>
      <c r="BF279" s="183"/>
      <c r="BG279" s="183"/>
      <c r="BH279" s="183"/>
      <c r="BI279" s="183"/>
      <c r="BJ279" s="236"/>
      <c r="BK279" s="303"/>
      <c r="BL279" s="300"/>
      <c r="BM279" s="258"/>
      <c r="BN279" s="258"/>
      <c r="BO279" s="258"/>
      <c r="BP279" s="258"/>
      <c r="BQ279" s="258"/>
      <c r="BR279" s="258"/>
    </row>
    <row r="280" spans="1:70" s="15" customFormat="1" ht="15" customHeight="1">
      <c r="A280" s="119">
        <v>3</v>
      </c>
      <c r="B280" s="157" t="s">
        <v>107</v>
      </c>
      <c r="C280" s="116" t="s">
        <v>14</v>
      </c>
      <c r="D280" s="247">
        <f>SUM(F280:CY280)</f>
        <v>116</v>
      </c>
      <c r="E280" s="248">
        <f>COUNTA(F280:CY280)-COUNTIF(F280:CY280,"=*-*")</f>
        <v>17</v>
      </c>
      <c r="F280" s="67"/>
      <c r="G280" s="67"/>
      <c r="H280" s="60"/>
      <c r="I280" s="60">
        <v>10</v>
      </c>
      <c r="J280" s="60"/>
      <c r="K280" s="288">
        <v>5</v>
      </c>
      <c r="L280" s="249">
        <v>5</v>
      </c>
      <c r="M280" s="58"/>
      <c r="N280" s="58"/>
      <c r="O280" s="60"/>
      <c r="P280" s="60">
        <v>10</v>
      </c>
      <c r="Q280" s="60"/>
      <c r="R280" s="58"/>
      <c r="S280" s="60">
        <v>7</v>
      </c>
      <c r="T280" s="58"/>
      <c r="U280" s="60"/>
      <c r="V280" s="60"/>
      <c r="W280" s="58"/>
      <c r="X280" s="58"/>
      <c r="Y280" s="58"/>
      <c r="Z280" s="58">
        <v>3</v>
      </c>
      <c r="AA280" s="58"/>
      <c r="AB280" s="58">
        <v>6</v>
      </c>
      <c r="AC280" s="58"/>
      <c r="AD280" s="60"/>
      <c r="AE280" s="60"/>
      <c r="AF280" s="60"/>
      <c r="AG280" s="60">
        <v>10</v>
      </c>
      <c r="AH280" s="58"/>
      <c r="AI280" s="58">
        <v>3</v>
      </c>
      <c r="AJ280" s="58"/>
      <c r="AK280" s="58">
        <v>10</v>
      </c>
      <c r="AL280" s="60">
        <v>2</v>
      </c>
      <c r="AM280" s="183">
        <v>7</v>
      </c>
      <c r="AN280" s="183">
        <v>7</v>
      </c>
      <c r="AO280" s="183">
        <v>5</v>
      </c>
      <c r="AP280" s="183"/>
      <c r="AQ280" s="183">
        <v>7</v>
      </c>
      <c r="AR280" s="183"/>
      <c r="AS280" s="183">
        <v>5</v>
      </c>
      <c r="AT280" s="183"/>
      <c r="AU280" s="183"/>
      <c r="AV280" s="183">
        <v>14</v>
      </c>
      <c r="AW280" s="183"/>
      <c r="AX280" s="183"/>
      <c r="AY280" s="183"/>
      <c r="AZ280" s="183"/>
      <c r="BA280" s="183"/>
      <c r="BB280" s="183"/>
      <c r="BC280" s="183"/>
      <c r="BD280" s="183"/>
      <c r="BE280" s="183"/>
      <c r="BF280" s="183"/>
      <c r="BG280" s="183"/>
      <c r="BH280" s="183"/>
      <c r="BI280" s="183"/>
      <c r="BJ280" s="236"/>
      <c r="BK280" s="303"/>
      <c r="BL280" s="300"/>
      <c r="BM280" s="258"/>
      <c r="BN280" s="258"/>
      <c r="BO280" s="258"/>
      <c r="BP280" s="258"/>
      <c r="BQ280" s="258"/>
      <c r="BR280" s="258"/>
    </row>
    <row r="281" spans="1:70" s="15" customFormat="1" ht="15" customHeight="1">
      <c r="A281" s="119">
        <v>4</v>
      </c>
      <c r="B281" s="157" t="s">
        <v>141</v>
      </c>
      <c r="C281" s="116" t="s">
        <v>61</v>
      </c>
      <c r="D281" s="247">
        <f>SUM(F281:CY281)</f>
        <v>104</v>
      </c>
      <c r="E281" s="248">
        <f>COUNTA(F281:CY281)-COUNTIF(F281:CY281,"=*-*")</f>
        <v>10</v>
      </c>
      <c r="F281" s="67"/>
      <c r="G281" s="67"/>
      <c r="H281" s="60"/>
      <c r="I281" s="60"/>
      <c r="J281" s="60"/>
      <c r="K281" s="288"/>
      <c r="L281" s="249"/>
      <c r="M281" s="58"/>
      <c r="N281" s="58">
        <v>5</v>
      </c>
      <c r="O281" s="60"/>
      <c r="P281" s="60">
        <v>7</v>
      </c>
      <c r="Q281" s="60"/>
      <c r="R281" s="58"/>
      <c r="S281" s="60"/>
      <c r="T281" s="58"/>
      <c r="U281" s="60"/>
      <c r="V281" s="60"/>
      <c r="W281" s="58"/>
      <c r="X281" s="58"/>
      <c r="Y281" s="58"/>
      <c r="Z281" s="58"/>
      <c r="AA281" s="58"/>
      <c r="AB281" s="58">
        <v>14</v>
      </c>
      <c r="AC281" s="58"/>
      <c r="AD281" s="60"/>
      <c r="AE281" s="60">
        <v>10</v>
      </c>
      <c r="AF281" s="60">
        <v>21</v>
      </c>
      <c r="AG281" s="60"/>
      <c r="AH281" s="58"/>
      <c r="AI281" s="58">
        <v>5</v>
      </c>
      <c r="AJ281" s="58">
        <v>15</v>
      </c>
      <c r="AK281" s="58"/>
      <c r="AL281" s="60"/>
      <c r="AM281" s="183"/>
      <c r="AN281" s="183"/>
      <c r="AO281" s="183"/>
      <c r="AP281" s="183"/>
      <c r="AQ281" s="183">
        <v>10</v>
      </c>
      <c r="AR281" s="183"/>
      <c r="AS281" s="183">
        <v>10</v>
      </c>
      <c r="AT281" s="183"/>
      <c r="AU281" s="183"/>
      <c r="AV281" s="183"/>
      <c r="AW281" s="183">
        <v>7</v>
      </c>
      <c r="AX281" s="183"/>
      <c r="AY281" s="183"/>
      <c r="AZ281" s="183"/>
      <c r="BA281" s="183"/>
      <c r="BB281" s="183"/>
      <c r="BC281" s="183"/>
      <c r="BD281" s="183"/>
      <c r="BE281" s="183"/>
      <c r="BF281" s="183"/>
      <c r="BG281" s="183"/>
      <c r="BH281" s="183"/>
      <c r="BI281" s="183"/>
      <c r="BJ281" s="236"/>
      <c r="BK281" s="303"/>
      <c r="BL281" s="300"/>
      <c r="BM281" s="258"/>
      <c r="BN281" s="258"/>
      <c r="BO281" s="258"/>
      <c r="BP281" s="258"/>
      <c r="BQ281" s="258"/>
      <c r="BR281" s="258"/>
    </row>
    <row r="282" spans="1:70" s="15" customFormat="1" ht="15" customHeight="1">
      <c r="A282" s="119">
        <v>5</v>
      </c>
      <c r="B282" s="157" t="s">
        <v>78</v>
      </c>
      <c r="C282" s="116" t="s">
        <v>38</v>
      </c>
      <c r="D282" s="247">
        <f>SUM(F282:CY282)</f>
        <v>72</v>
      </c>
      <c r="E282" s="248">
        <f>COUNTA(F282:CY282)-COUNTIF(F282:CY282,"=*-*")</f>
        <v>10</v>
      </c>
      <c r="F282" s="67"/>
      <c r="G282" s="67"/>
      <c r="H282" s="60"/>
      <c r="I282" s="60"/>
      <c r="J282" s="60">
        <v>7</v>
      </c>
      <c r="K282" s="288">
        <v>3</v>
      </c>
      <c r="L282" s="249"/>
      <c r="M282" s="58"/>
      <c r="N282" s="58"/>
      <c r="O282" s="60">
        <v>7</v>
      </c>
      <c r="P282" s="60"/>
      <c r="Q282" s="60">
        <v>5</v>
      </c>
      <c r="R282" s="58"/>
      <c r="S282" s="60"/>
      <c r="T282" s="58"/>
      <c r="U282" s="60"/>
      <c r="V282" s="60"/>
      <c r="W282" s="58"/>
      <c r="X282" s="58"/>
      <c r="Y282" s="58"/>
      <c r="Z282" s="58">
        <v>2</v>
      </c>
      <c r="AA282" s="58"/>
      <c r="AB282" s="58"/>
      <c r="AC282" s="58">
        <v>10</v>
      </c>
      <c r="AD282" s="60"/>
      <c r="AE282" s="60">
        <v>5</v>
      </c>
      <c r="AF282" s="60"/>
      <c r="AG282" s="60">
        <v>6</v>
      </c>
      <c r="AH282" s="58"/>
      <c r="AI282" s="58"/>
      <c r="AJ282" s="58"/>
      <c r="AK282" s="58"/>
      <c r="AL282" s="60"/>
      <c r="AM282" s="183"/>
      <c r="AN282" s="183"/>
      <c r="AO282" s="183">
        <v>7</v>
      </c>
      <c r="AP282" s="183"/>
      <c r="AQ282" s="183"/>
      <c r="AR282" s="183">
        <v>20</v>
      </c>
      <c r="AS282" s="183"/>
      <c r="AT282" s="183"/>
      <c r="AU282" s="183"/>
      <c r="AV282" s="183"/>
      <c r="AW282" s="183"/>
      <c r="AX282" s="183"/>
      <c r="AY282" s="183"/>
      <c r="AZ282" s="183"/>
      <c r="BA282" s="183"/>
      <c r="BB282" s="183"/>
      <c r="BC282" s="183"/>
      <c r="BD282" s="183"/>
      <c r="BE282" s="183"/>
      <c r="BF282" s="183"/>
      <c r="BG282" s="183"/>
      <c r="BH282" s="183"/>
      <c r="BI282" s="183"/>
      <c r="BJ282" s="236"/>
      <c r="BK282" s="303"/>
      <c r="BL282" s="300"/>
      <c r="BM282" s="258"/>
      <c r="BN282" s="258"/>
      <c r="BO282" s="258"/>
      <c r="BP282" s="258"/>
      <c r="BQ282" s="258"/>
      <c r="BR282" s="258"/>
    </row>
    <row r="283" spans="1:70" s="15" customFormat="1" ht="15" customHeight="1">
      <c r="A283" s="119">
        <v>6</v>
      </c>
      <c r="B283" s="157" t="s">
        <v>36</v>
      </c>
      <c r="C283" s="116" t="s">
        <v>29</v>
      </c>
      <c r="D283" s="247">
        <f>SUM(F283:CY283)</f>
        <v>70</v>
      </c>
      <c r="E283" s="248">
        <f>COUNTA(F283:CY283)-COUNTIF(F283:CY283,"=*-*")</f>
        <v>14</v>
      </c>
      <c r="F283" s="67">
        <v>14</v>
      </c>
      <c r="G283" s="67"/>
      <c r="H283" s="60"/>
      <c r="I283" s="60"/>
      <c r="J283" s="60">
        <v>5</v>
      </c>
      <c r="K283" s="288"/>
      <c r="L283" s="249"/>
      <c r="M283" s="58"/>
      <c r="N283" s="58"/>
      <c r="O283" s="60"/>
      <c r="P283" s="60">
        <v>3</v>
      </c>
      <c r="Q283" s="60"/>
      <c r="R283" s="58"/>
      <c r="S283" s="60">
        <v>3</v>
      </c>
      <c r="T283" s="58">
        <v>10</v>
      </c>
      <c r="U283" s="60">
        <v>3</v>
      </c>
      <c r="V283" s="60">
        <v>3</v>
      </c>
      <c r="W283" s="58">
        <v>7</v>
      </c>
      <c r="X283" s="58"/>
      <c r="Y283" s="58"/>
      <c r="Z283" s="58"/>
      <c r="AA283" s="58"/>
      <c r="AB283" s="58">
        <v>4</v>
      </c>
      <c r="AC283" s="58">
        <v>5</v>
      </c>
      <c r="AD283" s="60">
        <v>5</v>
      </c>
      <c r="AE283" s="60">
        <v>3</v>
      </c>
      <c r="AF283" s="60"/>
      <c r="AG283" s="60"/>
      <c r="AH283" s="58"/>
      <c r="AI283" s="58"/>
      <c r="AJ283" s="58"/>
      <c r="AK283" s="58">
        <v>3</v>
      </c>
      <c r="AL283" s="60"/>
      <c r="AM283" s="183">
        <v>2</v>
      </c>
      <c r="AN283" s="183"/>
      <c r="AO283" s="183"/>
      <c r="AP283" s="183"/>
      <c r="AQ283" s="183"/>
      <c r="AR283" s="183"/>
      <c r="AS283" s="183"/>
      <c r="AT283" s="183"/>
      <c r="AU283" s="183"/>
      <c r="AV283" s="183"/>
      <c r="AW283" s="183"/>
      <c r="AX283" s="183"/>
      <c r="AY283" s="183"/>
      <c r="AZ283" s="183"/>
      <c r="BA283" s="183"/>
      <c r="BB283" s="183"/>
      <c r="BC283" s="183"/>
      <c r="BD283" s="183"/>
      <c r="BE283" s="183"/>
      <c r="BF283" s="183"/>
      <c r="BG283" s="183"/>
      <c r="BH283" s="183"/>
      <c r="BI283" s="183"/>
      <c r="BJ283" s="236"/>
      <c r="BK283" s="303"/>
      <c r="BL283" s="300"/>
      <c r="BM283" s="258"/>
      <c r="BN283" s="258"/>
      <c r="BO283" s="258"/>
      <c r="BP283" s="258"/>
      <c r="BQ283" s="258"/>
      <c r="BR283" s="258"/>
    </row>
    <row r="284" spans="1:70" s="15" customFormat="1" ht="15" customHeight="1">
      <c r="A284" s="119">
        <v>6</v>
      </c>
      <c r="B284" s="157" t="s">
        <v>34</v>
      </c>
      <c r="C284" s="116" t="s">
        <v>18</v>
      </c>
      <c r="D284" s="247">
        <f>SUM(F284:CY284)</f>
        <v>70</v>
      </c>
      <c r="E284" s="248">
        <f>COUNTA(F284:CY284)-COUNTIF(F284:CY284,"=*-*")</f>
        <v>14</v>
      </c>
      <c r="F284" s="67">
        <v>10</v>
      </c>
      <c r="G284" s="67"/>
      <c r="H284" s="60"/>
      <c r="I284" s="60">
        <v>2</v>
      </c>
      <c r="J284" s="60">
        <v>3</v>
      </c>
      <c r="K284" s="288"/>
      <c r="L284" s="249"/>
      <c r="M284" s="58"/>
      <c r="N284" s="58"/>
      <c r="O284" s="60">
        <v>5</v>
      </c>
      <c r="P284" s="60"/>
      <c r="Q284" s="60">
        <v>3</v>
      </c>
      <c r="R284" s="58"/>
      <c r="S284" s="60">
        <v>5</v>
      </c>
      <c r="T284" s="58"/>
      <c r="U284" s="60">
        <v>5</v>
      </c>
      <c r="V284" s="60">
        <v>5</v>
      </c>
      <c r="W284" s="58"/>
      <c r="X284" s="58">
        <v>7</v>
      </c>
      <c r="Y284" s="58"/>
      <c r="Z284" s="58"/>
      <c r="AA284" s="58"/>
      <c r="AB284" s="58"/>
      <c r="AC284" s="58"/>
      <c r="AD284" s="60"/>
      <c r="AE284" s="60">
        <v>2</v>
      </c>
      <c r="AF284" s="60">
        <v>9</v>
      </c>
      <c r="AG284" s="60"/>
      <c r="AH284" s="58"/>
      <c r="AI284" s="58"/>
      <c r="AJ284" s="58">
        <v>6</v>
      </c>
      <c r="AK284" s="58"/>
      <c r="AL284" s="60"/>
      <c r="AM284" s="183"/>
      <c r="AN284" s="183"/>
      <c r="AO284" s="183">
        <v>3</v>
      </c>
      <c r="AP284" s="183"/>
      <c r="AQ284" s="183"/>
      <c r="AR284" s="183"/>
      <c r="AS284" s="183"/>
      <c r="AT284" s="183"/>
      <c r="AU284" s="183"/>
      <c r="AV284" s="183"/>
      <c r="AW284" s="183">
        <v>5</v>
      </c>
      <c r="AX284" s="183"/>
      <c r="AY284" s="183"/>
      <c r="AZ284" s="183"/>
      <c r="BA284" s="183"/>
      <c r="BB284" s="183"/>
      <c r="BC284" s="183"/>
      <c r="BD284" s="183"/>
      <c r="BE284" s="183"/>
      <c r="BF284" s="183"/>
      <c r="BG284" s="183"/>
      <c r="BH284" s="183"/>
      <c r="BI284" s="183"/>
      <c r="BJ284" s="236"/>
      <c r="BK284" s="303"/>
      <c r="BL284" s="300"/>
      <c r="BM284" s="258"/>
      <c r="BN284" s="258"/>
      <c r="BO284" s="258"/>
      <c r="BP284" s="258"/>
      <c r="BQ284" s="258"/>
      <c r="BR284" s="258"/>
    </row>
    <row r="285" spans="1:70" s="15" customFormat="1" ht="15" customHeight="1">
      <c r="A285" s="119">
        <v>8</v>
      </c>
      <c r="B285" s="157" t="s">
        <v>75</v>
      </c>
      <c r="C285" s="116" t="s">
        <v>38</v>
      </c>
      <c r="D285" s="247">
        <f>SUM(F285:CY285)</f>
        <v>67</v>
      </c>
      <c r="E285" s="248">
        <f>COUNTA(F285:CY285)-COUNTIF(F285:CY285,"=*-*")</f>
        <v>12</v>
      </c>
      <c r="F285" s="67"/>
      <c r="G285" s="67">
        <v>2</v>
      </c>
      <c r="H285" s="60"/>
      <c r="I285" s="60">
        <v>5</v>
      </c>
      <c r="J285" s="60"/>
      <c r="K285" s="288">
        <v>7</v>
      </c>
      <c r="L285" s="249">
        <v>3</v>
      </c>
      <c r="M285" s="58"/>
      <c r="N285" s="58"/>
      <c r="O285" s="60"/>
      <c r="P285" s="60"/>
      <c r="Q285" s="60">
        <v>2</v>
      </c>
      <c r="R285" s="58"/>
      <c r="S285" s="60"/>
      <c r="T285" s="58"/>
      <c r="U285" s="60"/>
      <c r="V285" s="60"/>
      <c r="W285" s="58"/>
      <c r="X285" s="58"/>
      <c r="Y285" s="58"/>
      <c r="Z285" s="58"/>
      <c r="AA285" s="58">
        <v>2</v>
      </c>
      <c r="AB285" s="58"/>
      <c r="AC285" s="58"/>
      <c r="AD285" s="60"/>
      <c r="AE285" s="60"/>
      <c r="AF285" s="60">
        <v>15</v>
      </c>
      <c r="AG285" s="60"/>
      <c r="AH285" s="58">
        <v>3</v>
      </c>
      <c r="AI285" s="58">
        <v>2</v>
      </c>
      <c r="AJ285" s="58">
        <v>21</v>
      </c>
      <c r="AK285" s="58"/>
      <c r="AL285" s="60"/>
      <c r="AM285" s="183"/>
      <c r="AN285" s="183"/>
      <c r="AO285" s="183"/>
      <c r="AP285" s="183">
        <v>3</v>
      </c>
      <c r="AQ285" s="183"/>
      <c r="AR285" s="183"/>
      <c r="AS285" s="183"/>
      <c r="AT285" s="183">
        <v>2</v>
      </c>
      <c r="AU285" s="183"/>
      <c r="AV285" s="183"/>
      <c r="AW285" s="183"/>
      <c r="AX285" s="183"/>
      <c r="AY285" s="183"/>
      <c r="AZ285" s="183"/>
      <c r="BA285" s="183"/>
      <c r="BB285" s="183"/>
      <c r="BC285" s="183"/>
      <c r="BD285" s="183"/>
      <c r="BE285" s="183"/>
      <c r="BF285" s="183"/>
      <c r="BG285" s="183"/>
      <c r="BH285" s="183"/>
      <c r="BI285" s="183"/>
      <c r="BJ285" s="236"/>
      <c r="BK285" s="303"/>
      <c r="BL285" s="300"/>
      <c r="BM285" s="258"/>
      <c r="BN285" s="258"/>
      <c r="BO285" s="258"/>
      <c r="BP285" s="258"/>
      <c r="BQ285" s="258"/>
      <c r="BR285" s="258"/>
    </row>
    <row r="286" spans="1:70" s="15" customFormat="1" ht="15" customHeight="1">
      <c r="A286" s="119">
        <v>8</v>
      </c>
      <c r="B286" s="157" t="s">
        <v>136</v>
      </c>
      <c r="C286" s="116" t="s">
        <v>38</v>
      </c>
      <c r="D286" s="247">
        <f>SUM(F286:CY286)</f>
        <v>67</v>
      </c>
      <c r="E286" s="248">
        <f>COUNTA(F286:CY286)-COUNTIF(F286:CY286,"=*-*")</f>
        <v>5</v>
      </c>
      <c r="F286" s="67"/>
      <c r="G286" s="67"/>
      <c r="H286" s="60"/>
      <c r="I286" s="60"/>
      <c r="J286" s="60"/>
      <c r="K286" s="288"/>
      <c r="L286" s="249"/>
      <c r="M286" s="58"/>
      <c r="N286" s="58">
        <v>10</v>
      </c>
      <c r="O286" s="60"/>
      <c r="P286" s="60"/>
      <c r="Q286" s="60"/>
      <c r="R286" s="58"/>
      <c r="S286" s="60"/>
      <c r="T286" s="58"/>
      <c r="U286" s="60"/>
      <c r="V286" s="60"/>
      <c r="W286" s="58"/>
      <c r="X286" s="58"/>
      <c r="Y286" s="58"/>
      <c r="Z286" s="58"/>
      <c r="AA286" s="58">
        <v>7</v>
      </c>
      <c r="AB286" s="58"/>
      <c r="AC286" s="58"/>
      <c r="AD286" s="60"/>
      <c r="AE286" s="60"/>
      <c r="AF286" s="60"/>
      <c r="AG286" s="60"/>
      <c r="AH286" s="58"/>
      <c r="AI286" s="58">
        <v>10</v>
      </c>
      <c r="AJ286" s="58">
        <v>30</v>
      </c>
      <c r="AK286" s="58"/>
      <c r="AL286" s="60"/>
      <c r="AM286" s="183"/>
      <c r="AN286" s="183"/>
      <c r="AO286" s="183"/>
      <c r="AP286" s="183"/>
      <c r="AQ286" s="183"/>
      <c r="AR286" s="183"/>
      <c r="AS286" s="183"/>
      <c r="AT286" s="183">
        <v>10</v>
      </c>
      <c r="AU286" s="183"/>
      <c r="AV286" s="183"/>
      <c r="AW286" s="183"/>
      <c r="AX286" s="183"/>
      <c r="AY286" s="183"/>
      <c r="AZ286" s="183"/>
      <c r="BA286" s="183"/>
      <c r="BB286" s="183"/>
      <c r="BC286" s="183"/>
      <c r="BD286" s="183"/>
      <c r="BE286" s="183"/>
      <c r="BF286" s="183"/>
      <c r="BG286" s="183"/>
      <c r="BH286" s="183"/>
      <c r="BI286" s="183"/>
      <c r="BJ286" s="236"/>
      <c r="BK286" s="303"/>
      <c r="BL286" s="300"/>
      <c r="BM286" s="258"/>
      <c r="BN286" s="258"/>
      <c r="BO286" s="258"/>
      <c r="BP286" s="258"/>
      <c r="BQ286" s="258"/>
      <c r="BR286" s="258"/>
    </row>
    <row r="287" spans="1:70" s="15" customFormat="1" ht="15" customHeight="1">
      <c r="A287" s="119">
        <v>10</v>
      </c>
      <c r="B287" s="157" t="s">
        <v>131</v>
      </c>
      <c r="C287" s="116" t="s">
        <v>38</v>
      </c>
      <c r="D287" s="247">
        <f>SUM(F287:CY287)</f>
        <v>58</v>
      </c>
      <c r="E287" s="248">
        <f>COUNTA(F287:CY287)-COUNTIF(F287:CY287,"=*-*")</f>
        <v>7</v>
      </c>
      <c r="F287" s="67"/>
      <c r="G287" s="67"/>
      <c r="H287" s="60"/>
      <c r="I287" s="60"/>
      <c r="J287" s="60"/>
      <c r="K287" s="288"/>
      <c r="L287" s="249"/>
      <c r="M287" s="58"/>
      <c r="N287" s="58"/>
      <c r="O287" s="60"/>
      <c r="P287" s="60"/>
      <c r="Q287" s="60"/>
      <c r="R287" s="58"/>
      <c r="S287" s="60"/>
      <c r="T287" s="58"/>
      <c r="U287" s="60"/>
      <c r="V287" s="60"/>
      <c r="W287" s="58"/>
      <c r="X287" s="58"/>
      <c r="Y287" s="58"/>
      <c r="Z287" s="58"/>
      <c r="AA287" s="58"/>
      <c r="AB287" s="58"/>
      <c r="AC287" s="58"/>
      <c r="AD287" s="60"/>
      <c r="AE287" s="60">
        <v>7</v>
      </c>
      <c r="AF287" s="60"/>
      <c r="AG287" s="60">
        <v>14</v>
      </c>
      <c r="AH287" s="58">
        <v>2</v>
      </c>
      <c r="AI287" s="58"/>
      <c r="AJ287" s="58">
        <v>9</v>
      </c>
      <c r="AK287" s="58">
        <v>7</v>
      </c>
      <c r="AL287" s="60"/>
      <c r="AM287" s="183">
        <v>5</v>
      </c>
      <c r="AN287" s="183"/>
      <c r="AO287" s="183"/>
      <c r="AP287" s="183"/>
      <c r="AQ287" s="183"/>
      <c r="AR287" s="183">
        <v>14</v>
      </c>
      <c r="AS287" s="183"/>
      <c r="AT287" s="183"/>
      <c r="AU287" s="183"/>
      <c r="AV287" s="183"/>
      <c r="AW287" s="183"/>
      <c r="AX287" s="183"/>
      <c r="AY287" s="183"/>
      <c r="AZ287" s="183"/>
      <c r="BA287" s="183"/>
      <c r="BB287" s="183"/>
      <c r="BC287" s="183"/>
      <c r="BD287" s="183"/>
      <c r="BE287" s="183"/>
      <c r="BF287" s="183"/>
      <c r="BG287" s="183"/>
      <c r="BH287" s="183"/>
      <c r="BI287" s="183"/>
      <c r="BJ287" s="236"/>
      <c r="BK287" s="303"/>
      <c r="BL287" s="300"/>
      <c r="BM287" s="258"/>
      <c r="BN287" s="258"/>
      <c r="BO287" s="258"/>
      <c r="BP287" s="258"/>
      <c r="BQ287" s="258"/>
      <c r="BR287" s="258"/>
    </row>
    <row r="288" spans="1:70" s="15" customFormat="1" ht="15" customHeight="1">
      <c r="A288" s="119"/>
      <c r="B288" s="157" t="s">
        <v>171</v>
      </c>
      <c r="C288" s="116" t="s">
        <v>38</v>
      </c>
      <c r="D288" s="247">
        <f>SUM(F288:CY288)</f>
        <v>44</v>
      </c>
      <c r="E288" s="248">
        <f>COUNTA(F288:CY288)-COUNTIF(F288:CY288,"=*-*")</f>
        <v>6</v>
      </c>
      <c r="F288" s="67"/>
      <c r="G288" s="67"/>
      <c r="H288" s="60"/>
      <c r="I288" s="60"/>
      <c r="J288" s="60"/>
      <c r="K288" s="288"/>
      <c r="L288" s="249"/>
      <c r="M288" s="58"/>
      <c r="N288" s="58"/>
      <c r="O288" s="60"/>
      <c r="P288" s="60"/>
      <c r="Q288" s="60">
        <v>7</v>
      </c>
      <c r="R288" s="58">
        <v>14</v>
      </c>
      <c r="S288" s="60"/>
      <c r="T288" s="58"/>
      <c r="U288" s="60"/>
      <c r="V288" s="60"/>
      <c r="W288" s="58"/>
      <c r="X288" s="58"/>
      <c r="Y288" s="58">
        <v>3</v>
      </c>
      <c r="Z288" s="58"/>
      <c r="AA288" s="58"/>
      <c r="AB288" s="58"/>
      <c r="AC288" s="58"/>
      <c r="AD288" s="60"/>
      <c r="AE288" s="60"/>
      <c r="AF288" s="60"/>
      <c r="AG288" s="60"/>
      <c r="AH288" s="58">
        <v>5</v>
      </c>
      <c r="AI288" s="58"/>
      <c r="AJ288" s="58"/>
      <c r="AK288" s="58"/>
      <c r="AL288" s="60"/>
      <c r="AM288" s="183">
        <v>10</v>
      </c>
      <c r="AN288" s="183"/>
      <c r="AO288" s="183"/>
      <c r="AP288" s="183"/>
      <c r="AQ288" s="183"/>
      <c r="AR288" s="183"/>
      <c r="AS288" s="183"/>
      <c r="AT288" s="183">
        <v>5</v>
      </c>
      <c r="AU288" s="183"/>
      <c r="AV288" s="183"/>
      <c r="AW288" s="183"/>
      <c r="AX288" s="183"/>
      <c r="AY288" s="183"/>
      <c r="AZ288" s="183"/>
      <c r="BA288" s="183"/>
      <c r="BB288" s="183"/>
      <c r="BC288" s="183"/>
      <c r="BD288" s="183"/>
      <c r="BE288" s="183"/>
      <c r="BF288" s="183"/>
      <c r="BG288" s="183"/>
      <c r="BH288" s="183"/>
      <c r="BI288" s="183"/>
      <c r="BJ288" s="236"/>
      <c r="BK288" s="303"/>
      <c r="BL288" s="300"/>
      <c r="BM288" s="258"/>
      <c r="BN288" s="258"/>
      <c r="BO288" s="258"/>
      <c r="BP288" s="258"/>
      <c r="BQ288" s="258"/>
      <c r="BR288" s="258"/>
    </row>
    <row r="289" spans="1:70" s="15" customFormat="1" ht="15" customHeight="1">
      <c r="A289" s="119"/>
      <c r="B289" s="157" t="s">
        <v>93</v>
      </c>
      <c r="C289" s="116" t="s">
        <v>66</v>
      </c>
      <c r="D289" s="247">
        <f>SUM(F289:CY289)</f>
        <v>41</v>
      </c>
      <c r="E289" s="248">
        <f>COUNTA(F289:CY289)-COUNTIF(F289:CY289,"=*-*")</f>
        <v>9</v>
      </c>
      <c r="F289" s="67"/>
      <c r="G289" s="67"/>
      <c r="H289" s="60">
        <v>3</v>
      </c>
      <c r="I289" s="60">
        <v>3</v>
      </c>
      <c r="J289" s="60"/>
      <c r="K289" s="288"/>
      <c r="L289" s="249">
        <v>2</v>
      </c>
      <c r="M289" s="58"/>
      <c r="N289" s="58"/>
      <c r="O289" s="60"/>
      <c r="P289" s="60"/>
      <c r="Q289" s="60"/>
      <c r="R289" s="58">
        <v>10</v>
      </c>
      <c r="S289" s="60"/>
      <c r="T289" s="58"/>
      <c r="U289" s="60"/>
      <c r="V289" s="60"/>
      <c r="W289" s="58"/>
      <c r="X289" s="58"/>
      <c r="Y289" s="58"/>
      <c r="Z289" s="58">
        <v>5</v>
      </c>
      <c r="AA289" s="58"/>
      <c r="AB289" s="58"/>
      <c r="AC289" s="58"/>
      <c r="AD289" s="60">
        <v>7</v>
      </c>
      <c r="AE289" s="60"/>
      <c r="AF289" s="60"/>
      <c r="AG289" s="60"/>
      <c r="AH289" s="58"/>
      <c r="AI289" s="58"/>
      <c r="AJ289" s="58"/>
      <c r="AK289" s="58"/>
      <c r="AL289" s="60"/>
      <c r="AM289" s="183">
        <v>3</v>
      </c>
      <c r="AN289" s="183"/>
      <c r="AO289" s="183"/>
      <c r="AP289" s="183">
        <v>5</v>
      </c>
      <c r="AQ289" s="183"/>
      <c r="AR289" s="183"/>
      <c r="AS289" s="183"/>
      <c r="AT289" s="183">
        <v>3</v>
      </c>
      <c r="AU289" s="183"/>
      <c r="AV289" s="183"/>
      <c r="AW289" s="183"/>
      <c r="AX289" s="183"/>
      <c r="AY289" s="183"/>
      <c r="AZ289" s="183"/>
      <c r="BA289" s="183"/>
      <c r="BB289" s="183"/>
      <c r="BC289" s="183"/>
      <c r="BD289" s="183"/>
      <c r="BE289" s="183"/>
      <c r="BF289" s="183"/>
      <c r="BG289" s="183"/>
      <c r="BH289" s="183"/>
      <c r="BI289" s="183"/>
      <c r="BJ289" s="236"/>
      <c r="BK289" s="303"/>
      <c r="BL289" s="300"/>
      <c r="BM289" s="258"/>
      <c r="BN289" s="258"/>
      <c r="BO289" s="258"/>
      <c r="BP289" s="258"/>
      <c r="BQ289" s="258"/>
      <c r="BR289" s="258"/>
    </row>
    <row r="290" spans="1:70" s="15" customFormat="1" ht="15" customHeight="1">
      <c r="A290" s="119"/>
      <c r="B290" s="157" t="s">
        <v>194</v>
      </c>
      <c r="C290" s="116" t="s">
        <v>38</v>
      </c>
      <c r="D290" s="247">
        <f>SUM(F290:CY290)</f>
        <v>37</v>
      </c>
      <c r="E290" s="248">
        <f>COUNTA(F290:CY290)-COUNTIF(F290:CY290,"=*-*")</f>
        <v>4</v>
      </c>
      <c r="F290" s="67"/>
      <c r="G290" s="67"/>
      <c r="H290" s="60"/>
      <c r="I290" s="60"/>
      <c r="J290" s="60"/>
      <c r="K290" s="288"/>
      <c r="L290" s="249"/>
      <c r="M290" s="58"/>
      <c r="N290" s="58"/>
      <c r="O290" s="60"/>
      <c r="P290" s="60"/>
      <c r="Q290" s="60"/>
      <c r="R290" s="58"/>
      <c r="S290" s="60"/>
      <c r="T290" s="58"/>
      <c r="U290" s="60"/>
      <c r="V290" s="60">
        <v>7</v>
      </c>
      <c r="W290" s="58"/>
      <c r="X290" s="58"/>
      <c r="Y290" s="58"/>
      <c r="Z290" s="58"/>
      <c r="AA290" s="58"/>
      <c r="AB290" s="58"/>
      <c r="AC290" s="58"/>
      <c r="AD290" s="60"/>
      <c r="AE290" s="60"/>
      <c r="AF290" s="60"/>
      <c r="AG290" s="60">
        <v>20</v>
      </c>
      <c r="AH290" s="58"/>
      <c r="AI290" s="58"/>
      <c r="AJ290" s="58"/>
      <c r="AK290" s="58"/>
      <c r="AL290" s="60">
        <v>3</v>
      </c>
      <c r="AM290" s="183"/>
      <c r="AN290" s="183"/>
      <c r="AO290" s="183"/>
      <c r="AP290" s="183"/>
      <c r="AQ290" s="183"/>
      <c r="AR290" s="183"/>
      <c r="AS290" s="183">
        <v>7</v>
      </c>
      <c r="AT290" s="183"/>
      <c r="AU290" s="183"/>
      <c r="AV290" s="183"/>
      <c r="AW290" s="183"/>
      <c r="AX290" s="183"/>
      <c r="AY290" s="183"/>
      <c r="AZ290" s="183"/>
      <c r="BA290" s="183"/>
      <c r="BB290" s="183"/>
      <c r="BC290" s="183"/>
      <c r="BD290" s="183"/>
      <c r="BE290" s="183"/>
      <c r="BF290" s="183"/>
      <c r="BG290" s="183"/>
      <c r="BH290" s="183"/>
      <c r="BI290" s="183"/>
      <c r="BJ290" s="236"/>
      <c r="BK290" s="303"/>
      <c r="BL290" s="300"/>
      <c r="BM290" s="258"/>
      <c r="BN290" s="258"/>
      <c r="BO290" s="258"/>
      <c r="BP290" s="258"/>
      <c r="BQ290" s="258"/>
      <c r="BR290" s="258"/>
    </row>
    <row r="291" spans="1:70" s="15" customFormat="1" ht="15" customHeight="1">
      <c r="A291" s="119"/>
      <c r="B291" s="157" t="s">
        <v>71</v>
      </c>
      <c r="C291" s="116" t="s">
        <v>61</v>
      </c>
      <c r="D291" s="247">
        <f>SUM(F291:CY291)</f>
        <v>35</v>
      </c>
      <c r="E291" s="248">
        <f>COUNTA(F291:CY291)-COUNTIF(F291:CY291,"=*-*")</f>
        <v>3</v>
      </c>
      <c r="F291" s="67"/>
      <c r="G291" s="67">
        <v>7</v>
      </c>
      <c r="H291" s="60">
        <v>7</v>
      </c>
      <c r="I291" s="60"/>
      <c r="J291" s="60"/>
      <c r="K291" s="288"/>
      <c r="L291" s="249"/>
      <c r="M291" s="58">
        <v>21</v>
      </c>
      <c r="N291" s="58"/>
      <c r="O291" s="60"/>
      <c r="P291" s="60"/>
      <c r="Q291" s="60"/>
      <c r="R291" s="58"/>
      <c r="S291" s="60"/>
      <c r="T291" s="58"/>
      <c r="U291" s="60"/>
      <c r="V291" s="60"/>
      <c r="W291" s="58"/>
      <c r="X291" s="58"/>
      <c r="Y291" s="58"/>
      <c r="Z291" s="58"/>
      <c r="AA291" s="58"/>
      <c r="AB291" s="58"/>
      <c r="AC291" s="58"/>
      <c r="AD291" s="60"/>
      <c r="AE291" s="60"/>
      <c r="AF291" s="60"/>
      <c r="AG291" s="60"/>
      <c r="AH291" s="58"/>
      <c r="AI291" s="58"/>
      <c r="AJ291" s="58"/>
      <c r="AK291" s="58"/>
      <c r="AL291" s="60"/>
      <c r="AM291" s="183"/>
      <c r="AN291" s="183"/>
      <c r="AO291" s="183"/>
      <c r="AP291" s="183"/>
      <c r="AQ291" s="183"/>
      <c r="AR291" s="183"/>
      <c r="AS291" s="183"/>
      <c r="AT291" s="183"/>
      <c r="AU291" s="183"/>
      <c r="AV291" s="183"/>
      <c r="AW291" s="183"/>
      <c r="AX291" s="183"/>
      <c r="AY291" s="183"/>
      <c r="AZ291" s="183"/>
      <c r="BA291" s="183"/>
      <c r="BB291" s="183"/>
      <c r="BC291" s="183"/>
      <c r="BD291" s="183"/>
      <c r="BE291" s="183"/>
      <c r="BF291" s="183"/>
      <c r="BG291" s="183"/>
      <c r="BH291" s="183"/>
      <c r="BI291" s="183"/>
      <c r="BJ291" s="236"/>
      <c r="BK291" s="303"/>
      <c r="BL291" s="300"/>
      <c r="BM291" s="258"/>
      <c r="BN291" s="258"/>
      <c r="BO291" s="258"/>
      <c r="BP291" s="258"/>
      <c r="BQ291" s="258"/>
      <c r="BR291" s="258"/>
    </row>
    <row r="292" spans="1:70" s="15" customFormat="1" ht="15" customHeight="1">
      <c r="A292" s="119"/>
      <c r="B292" s="157" t="s">
        <v>193</v>
      </c>
      <c r="C292" s="116" t="s">
        <v>63</v>
      </c>
      <c r="D292" s="247">
        <f>SUM(F292:CY292)</f>
        <v>33</v>
      </c>
      <c r="E292" s="248">
        <f>COUNTA(F292:CY292)-COUNTIF(F292:CY292,"=*-*")</f>
        <v>5</v>
      </c>
      <c r="F292" s="67"/>
      <c r="G292" s="67"/>
      <c r="H292" s="60"/>
      <c r="I292" s="60"/>
      <c r="J292" s="60"/>
      <c r="K292" s="288"/>
      <c r="L292" s="249"/>
      <c r="M292" s="58"/>
      <c r="N292" s="58"/>
      <c r="O292" s="60"/>
      <c r="P292" s="60"/>
      <c r="Q292" s="60"/>
      <c r="R292" s="58"/>
      <c r="S292" s="60"/>
      <c r="T292" s="58"/>
      <c r="U292" s="60">
        <v>7</v>
      </c>
      <c r="V292" s="60"/>
      <c r="W292" s="58"/>
      <c r="X292" s="58"/>
      <c r="Y292" s="58">
        <v>7</v>
      </c>
      <c r="Z292" s="58"/>
      <c r="AA292" s="58">
        <v>5</v>
      </c>
      <c r="AB292" s="58"/>
      <c r="AC292" s="58"/>
      <c r="AD292" s="60"/>
      <c r="AE292" s="60"/>
      <c r="AF292" s="60"/>
      <c r="AG292" s="60"/>
      <c r="AH292" s="58"/>
      <c r="AI292" s="58"/>
      <c r="AJ292" s="58"/>
      <c r="AK292" s="58"/>
      <c r="AL292" s="60">
        <v>7</v>
      </c>
      <c r="AM292" s="183"/>
      <c r="AN292" s="183"/>
      <c r="AO292" s="183"/>
      <c r="AP292" s="183">
        <v>7</v>
      </c>
      <c r="AQ292" s="183"/>
      <c r="AR292" s="183"/>
      <c r="AS292" s="183"/>
      <c r="AT292" s="183"/>
      <c r="AU292" s="183"/>
      <c r="AV292" s="183"/>
      <c r="AW292" s="183"/>
      <c r="AX292" s="183"/>
      <c r="AY292" s="183"/>
      <c r="AZ292" s="183"/>
      <c r="BA292" s="183"/>
      <c r="BB292" s="183"/>
      <c r="BC292" s="183"/>
      <c r="BD292" s="183"/>
      <c r="BE292" s="183"/>
      <c r="BF292" s="183"/>
      <c r="BG292" s="183"/>
      <c r="BH292" s="183"/>
      <c r="BI292" s="183"/>
      <c r="BJ292" s="236"/>
      <c r="BK292" s="303"/>
      <c r="BL292" s="300"/>
      <c r="BM292" s="258"/>
      <c r="BN292" s="258"/>
      <c r="BO292" s="258"/>
      <c r="BP292" s="258"/>
      <c r="BQ292" s="258"/>
      <c r="BR292" s="258"/>
    </row>
    <row r="293" spans="1:70" s="15" customFormat="1" ht="15" customHeight="1">
      <c r="A293" s="119"/>
      <c r="B293" s="157" t="s">
        <v>108</v>
      </c>
      <c r="C293" s="116" t="s">
        <v>14</v>
      </c>
      <c r="D293" s="247">
        <f>SUM(F293:CY293)</f>
        <v>26</v>
      </c>
      <c r="E293" s="248">
        <f>COUNTA(F293:CY293)-COUNTIF(F293:CY293,"=*-*")</f>
        <v>3</v>
      </c>
      <c r="F293" s="67"/>
      <c r="G293" s="67"/>
      <c r="H293" s="60"/>
      <c r="I293" s="60">
        <v>7</v>
      </c>
      <c r="J293" s="60"/>
      <c r="K293" s="288"/>
      <c r="L293" s="249">
        <v>10</v>
      </c>
      <c r="M293" s="58">
        <v>9</v>
      </c>
      <c r="N293" s="58"/>
      <c r="O293" s="60"/>
      <c r="P293" s="60"/>
      <c r="Q293" s="60"/>
      <c r="R293" s="58"/>
      <c r="S293" s="60"/>
      <c r="T293" s="58"/>
      <c r="U293" s="60"/>
      <c r="V293" s="60"/>
      <c r="W293" s="58"/>
      <c r="X293" s="58"/>
      <c r="Y293" s="58"/>
      <c r="Z293" s="58"/>
      <c r="AA293" s="58"/>
      <c r="AB293" s="58"/>
      <c r="AC293" s="58"/>
      <c r="AD293" s="60"/>
      <c r="AE293" s="60"/>
      <c r="AF293" s="60"/>
      <c r="AG293" s="60"/>
      <c r="AH293" s="58"/>
      <c r="AI293" s="58"/>
      <c r="AJ293" s="58"/>
      <c r="AK293" s="58"/>
      <c r="AL293" s="60"/>
      <c r="AM293" s="183"/>
      <c r="AN293" s="183"/>
      <c r="AO293" s="183"/>
      <c r="AP293" s="183"/>
      <c r="AQ293" s="183"/>
      <c r="AR293" s="183"/>
      <c r="AS293" s="183"/>
      <c r="AT293" s="183"/>
      <c r="AU293" s="183"/>
      <c r="AV293" s="183"/>
      <c r="AW293" s="183"/>
      <c r="AX293" s="183"/>
      <c r="AY293" s="183"/>
      <c r="AZ293" s="183"/>
      <c r="BA293" s="183"/>
      <c r="BB293" s="183"/>
      <c r="BC293" s="183"/>
      <c r="BD293" s="183"/>
      <c r="BE293" s="183"/>
      <c r="BF293" s="183"/>
      <c r="BG293" s="183"/>
      <c r="BH293" s="183"/>
      <c r="BI293" s="183"/>
      <c r="BJ293" s="236"/>
      <c r="BK293" s="303"/>
      <c r="BL293" s="300"/>
      <c r="BM293" s="258"/>
      <c r="BN293" s="258"/>
      <c r="BO293" s="258"/>
      <c r="BP293" s="258"/>
      <c r="BQ293" s="258"/>
      <c r="BR293" s="258"/>
    </row>
    <row r="294" spans="1:70" s="15" customFormat="1" ht="15" customHeight="1">
      <c r="A294" s="119"/>
      <c r="B294" s="157" t="s">
        <v>73</v>
      </c>
      <c r="C294" s="116" t="s">
        <v>61</v>
      </c>
      <c r="D294" s="247">
        <f>SUM(F294:CY294)</f>
        <v>23</v>
      </c>
      <c r="E294" s="248">
        <f>COUNTA(F294:CY294)-COUNTIF(F294:CY294,"=*-*")</f>
        <v>4</v>
      </c>
      <c r="F294" s="67"/>
      <c r="G294" s="67">
        <v>5</v>
      </c>
      <c r="H294" s="60">
        <v>5</v>
      </c>
      <c r="I294" s="60"/>
      <c r="J294" s="60"/>
      <c r="K294" s="288"/>
      <c r="L294" s="249"/>
      <c r="M294" s="58">
        <v>6</v>
      </c>
      <c r="N294" s="58"/>
      <c r="O294" s="60"/>
      <c r="P294" s="60"/>
      <c r="Q294" s="60"/>
      <c r="R294" s="58"/>
      <c r="S294" s="60"/>
      <c r="T294" s="58"/>
      <c r="U294" s="60"/>
      <c r="V294" s="60"/>
      <c r="W294" s="58"/>
      <c r="X294" s="58"/>
      <c r="Y294" s="58"/>
      <c r="Z294" s="58"/>
      <c r="AA294" s="58"/>
      <c r="AB294" s="58"/>
      <c r="AC294" s="58"/>
      <c r="AD294" s="60"/>
      <c r="AE294" s="60"/>
      <c r="AF294" s="60"/>
      <c r="AG294" s="60"/>
      <c r="AH294" s="58"/>
      <c r="AI294" s="58"/>
      <c r="AJ294" s="58"/>
      <c r="AK294" s="58"/>
      <c r="AL294" s="60"/>
      <c r="AM294" s="183"/>
      <c r="AN294" s="183"/>
      <c r="AO294" s="183"/>
      <c r="AP294" s="183"/>
      <c r="AQ294" s="183"/>
      <c r="AR294" s="183"/>
      <c r="AS294" s="183"/>
      <c r="AT294" s="183">
        <v>7</v>
      </c>
      <c r="AU294" s="183"/>
      <c r="AV294" s="183"/>
      <c r="AW294" s="183"/>
      <c r="AX294" s="183"/>
      <c r="AY294" s="183"/>
      <c r="AZ294" s="183"/>
      <c r="BA294" s="183"/>
      <c r="BB294" s="183"/>
      <c r="BC294" s="183"/>
      <c r="BD294" s="183"/>
      <c r="BE294" s="183"/>
      <c r="BF294" s="183"/>
      <c r="BG294" s="183"/>
      <c r="BH294" s="183"/>
      <c r="BI294" s="183"/>
      <c r="BJ294" s="236"/>
      <c r="BK294" s="303"/>
      <c r="BL294" s="300"/>
      <c r="BM294" s="258"/>
      <c r="BN294" s="258"/>
      <c r="BO294" s="258"/>
      <c r="BP294" s="258"/>
      <c r="BQ294" s="258"/>
      <c r="BR294" s="258"/>
    </row>
    <row r="295" spans="1:70" s="15" customFormat="1" ht="15" customHeight="1">
      <c r="A295" s="119"/>
      <c r="B295" s="157" t="s">
        <v>137</v>
      </c>
      <c r="C295" s="116" t="s">
        <v>18</v>
      </c>
      <c r="D295" s="247">
        <f>SUM(F295:CY295)</f>
        <v>19</v>
      </c>
      <c r="E295" s="248">
        <f>COUNTA(F295:CY295)-COUNTIF(F295:CY295,"=*-*")</f>
        <v>3</v>
      </c>
      <c r="F295" s="67"/>
      <c r="G295" s="67"/>
      <c r="H295" s="60"/>
      <c r="I295" s="60"/>
      <c r="J295" s="60"/>
      <c r="K295" s="288"/>
      <c r="L295" s="249"/>
      <c r="M295" s="58"/>
      <c r="N295" s="58">
        <v>7</v>
      </c>
      <c r="O295" s="60"/>
      <c r="P295" s="60"/>
      <c r="Q295" s="60"/>
      <c r="R295" s="58"/>
      <c r="S295" s="60"/>
      <c r="T295" s="58"/>
      <c r="U295" s="60"/>
      <c r="V295" s="60"/>
      <c r="W295" s="58"/>
      <c r="X295" s="58"/>
      <c r="Y295" s="58">
        <v>2</v>
      </c>
      <c r="Z295" s="58"/>
      <c r="AA295" s="58"/>
      <c r="AB295" s="58">
        <v>10</v>
      </c>
      <c r="AC295" s="58"/>
      <c r="AD295" s="60"/>
      <c r="AE295" s="60"/>
      <c r="AF295" s="60"/>
      <c r="AG295" s="60"/>
      <c r="AH295" s="58"/>
      <c r="AI295" s="58"/>
      <c r="AJ295" s="58"/>
      <c r="AK295" s="58"/>
      <c r="AL295" s="60"/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  <c r="BC295" s="183"/>
      <c r="BD295" s="183"/>
      <c r="BE295" s="183"/>
      <c r="BF295" s="183"/>
      <c r="BG295" s="183"/>
      <c r="BH295" s="183"/>
      <c r="BI295" s="183"/>
      <c r="BJ295" s="236"/>
      <c r="BK295" s="303"/>
      <c r="BL295" s="300"/>
      <c r="BM295" s="258"/>
      <c r="BN295" s="258"/>
      <c r="BO295" s="258"/>
      <c r="BP295" s="258"/>
      <c r="BQ295" s="258"/>
      <c r="BR295" s="258"/>
    </row>
    <row r="296" spans="1:70" s="15" customFormat="1" ht="15" customHeight="1">
      <c r="A296" s="119"/>
      <c r="B296" s="157" t="s">
        <v>102</v>
      </c>
      <c r="C296" s="116" t="s">
        <v>66</v>
      </c>
      <c r="D296" s="247">
        <f>SUM(F296:CY296)</f>
        <v>10</v>
      </c>
      <c r="E296" s="248">
        <f>COUNTA(F296:CY296)-COUNTIF(F296:CY296,"=*-*")</f>
        <v>2</v>
      </c>
      <c r="F296" s="67"/>
      <c r="G296" s="67"/>
      <c r="H296" s="60"/>
      <c r="I296" s="60"/>
      <c r="J296" s="60"/>
      <c r="K296" s="288"/>
      <c r="L296" s="249"/>
      <c r="M296" s="58"/>
      <c r="N296" s="58"/>
      <c r="O296" s="60"/>
      <c r="P296" s="60">
        <v>5</v>
      </c>
      <c r="Q296" s="60"/>
      <c r="R296" s="58"/>
      <c r="S296" s="60"/>
      <c r="T296" s="58"/>
      <c r="U296" s="60"/>
      <c r="V296" s="60"/>
      <c r="W296" s="58"/>
      <c r="X296" s="58"/>
      <c r="Y296" s="58"/>
      <c r="Z296" s="58"/>
      <c r="AA296" s="58"/>
      <c r="AB296" s="58"/>
      <c r="AC296" s="58"/>
      <c r="AD296" s="60"/>
      <c r="AE296" s="60"/>
      <c r="AF296" s="60"/>
      <c r="AG296" s="60"/>
      <c r="AH296" s="58"/>
      <c r="AI296" s="58"/>
      <c r="AJ296" s="58"/>
      <c r="AK296" s="58">
        <v>5</v>
      </c>
      <c r="AL296" s="60"/>
      <c r="AM296" s="183"/>
      <c r="AN296" s="183"/>
      <c r="AO296" s="183"/>
      <c r="AP296" s="183"/>
      <c r="AQ296" s="183"/>
      <c r="AR296" s="183"/>
      <c r="AS296" s="183"/>
      <c r="AT296" s="183"/>
      <c r="AU296" s="183"/>
      <c r="AV296" s="183"/>
      <c r="AW296" s="183"/>
      <c r="AX296" s="183"/>
      <c r="AY296" s="183"/>
      <c r="AZ296" s="183"/>
      <c r="BA296" s="183"/>
      <c r="BB296" s="183"/>
      <c r="BC296" s="183"/>
      <c r="BD296" s="183"/>
      <c r="BE296" s="183"/>
      <c r="BF296" s="183"/>
      <c r="BG296" s="183"/>
      <c r="BH296" s="183"/>
      <c r="BI296" s="183"/>
      <c r="BJ296" s="236"/>
      <c r="BK296" s="303"/>
      <c r="BL296" s="300"/>
      <c r="BM296" s="258"/>
      <c r="BN296" s="258"/>
      <c r="BO296" s="258"/>
      <c r="BP296" s="258"/>
      <c r="BQ296" s="258"/>
      <c r="BR296" s="258"/>
    </row>
    <row r="297" spans="1:70" s="15" customFormat="1" ht="15" customHeight="1">
      <c r="A297" s="119"/>
      <c r="B297" s="157" t="s">
        <v>229</v>
      </c>
      <c r="C297" s="116" t="s">
        <v>63</v>
      </c>
      <c r="D297" s="247">
        <f>SUM(F297:CY297)</f>
        <v>9</v>
      </c>
      <c r="E297" s="248">
        <f>COUNTA(F297:CY297)-COUNTIF(F297:CY297,"=*-*")</f>
        <v>2</v>
      </c>
      <c r="F297" s="67"/>
      <c r="G297" s="67"/>
      <c r="H297" s="60"/>
      <c r="I297" s="60"/>
      <c r="J297" s="60"/>
      <c r="K297" s="288"/>
      <c r="L297" s="249"/>
      <c r="M297" s="58"/>
      <c r="N297" s="58"/>
      <c r="O297" s="60"/>
      <c r="P297" s="60"/>
      <c r="Q297" s="60"/>
      <c r="R297" s="58"/>
      <c r="S297" s="60"/>
      <c r="T297" s="58"/>
      <c r="U297" s="60"/>
      <c r="V297" s="60"/>
      <c r="W297" s="58"/>
      <c r="X297" s="58"/>
      <c r="Y297" s="58"/>
      <c r="Z297" s="58"/>
      <c r="AA297" s="58"/>
      <c r="AB297" s="58"/>
      <c r="AC297" s="58">
        <v>7</v>
      </c>
      <c r="AD297" s="60"/>
      <c r="AE297" s="60"/>
      <c r="AF297" s="60"/>
      <c r="AG297" s="60"/>
      <c r="AH297" s="58"/>
      <c r="AI297" s="58"/>
      <c r="AJ297" s="58"/>
      <c r="AK297" s="58"/>
      <c r="AL297" s="60"/>
      <c r="AM297" s="183"/>
      <c r="AN297" s="183"/>
      <c r="AO297" s="183"/>
      <c r="AP297" s="183">
        <v>2</v>
      </c>
      <c r="AQ297" s="183"/>
      <c r="AR297" s="183"/>
      <c r="AS297" s="183"/>
      <c r="AT297" s="183"/>
      <c r="AU297" s="183"/>
      <c r="AV297" s="183"/>
      <c r="AW297" s="183"/>
      <c r="AX297" s="183"/>
      <c r="AY297" s="183"/>
      <c r="AZ297" s="183"/>
      <c r="BA297" s="183"/>
      <c r="BB297" s="183"/>
      <c r="BC297" s="183"/>
      <c r="BD297" s="183"/>
      <c r="BE297" s="183"/>
      <c r="BF297" s="183"/>
      <c r="BG297" s="183"/>
      <c r="BH297" s="183"/>
      <c r="BI297" s="183"/>
      <c r="BJ297" s="236"/>
      <c r="BK297" s="303"/>
      <c r="BL297" s="300"/>
      <c r="BM297" s="258"/>
      <c r="BN297" s="258"/>
      <c r="BO297" s="258"/>
      <c r="BP297" s="258"/>
      <c r="BQ297" s="258"/>
      <c r="BR297" s="258"/>
    </row>
    <row r="298" spans="1:70" s="15" customFormat="1" ht="15" customHeight="1">
      <c r="A298" s="119"/>
      <c r="B298" s="157" t="s">
        <v>97</v>
      </c>
      <c r="C298" s="116" t="s">
        <v>66</v>
      </c>
      <c r="D298" s="247">
        <f>SUM(F298:CY298)</f>
        <v>8</v>
      </c>
      <c r="E298" s="248">
        <f>COUNTA(F298:CY298)-COUNTIF(F298:CY298,"=*-*")</f>
        <v>3</v>
      </c>
      <c r="F298" s="67"/>
      <c r="G298" s="67"/>
      <c r="H298" s="60">
        <v>2</v>
      </c>
      <c r="I298" s="60"/>
      <c r="J298" s="60"/>
      <c r="K298" s="288">
        <v>2</v>
      </c>
      <c r="L298" s="249"/>
      <c r="M298" s="58"/>
      <c r="N298" s="58"/>
      <c r="O298" s="60"/>
      <c r="P298" s="60"/>
      <c r="Q298" s="60"/>
      <c r="R298" s="58">
        <v>4</v>
      </c>
      <c r="S298" s="60"/>
      <c r="T298" s="58"/>
      <c r="U298" s="60"/>
      <c r="V298" s="60"/>
      <c r="W298" s="58"/>
      <c r="X298" s="58"/>
      <c r="Y298" s="58"/>
      <c r="Z298" s="58"/>
      <c r="AA298" s="58"/>
      <c r="AB298" s="58"/>
      <c r="AC298" s="58"/>
      <c r="AD298" s="60"/>
      <c r="AE298" s="60"/>
      <c r="AF298" s="60"/>
      <c r="AG298" s="60"/>
      <c r="AH298" s="58"/>
      <c r="AI298" s="58"/>
      <c r="AJ298" s="58"/>
      <c r="AK298" s="58"/>
      <c r="AL298" s="60"/>
      <c r="AM298" s="183"/>
      <c r="AN298" s="183"/>
      <c r="AO298" s="183"/>
      <c r="AP298" s="183"/>
      <c r="AQ298" s="183"/>
      <c r="AR298" s="183"/>
      <c r="AS298" s="183"/>
      <c r="AT298" s="183"/>
      <c r="AU298" s="183"/>
      <c r="AV298" s="183"/>
      <c r="AW298" s="183"/>
      <c r="AX298" s="183"/>
      <c r="AY298" s="183"/>
      <c r="AZ298" s="183"/>
      <c r="BA298" s="183"/>
      <c r="BB298" s="183"/>
      <c r="BC298" s="183"/>
      <c r="BD298" s="183"/>
      <c r="BE298" s="183"/>
      <c r="BF298" s="183"/>
      <c r="BG298" s="183"/>
      <c r="BH298" s="183"/>
      <c r="BI298" s="183"/>
      <c r="BJ298" s="236"/>
      <c r="BK298" s="303"/>
      <c r="BL298" s="300"/>
      <c r="BM298" s="258"/>
      <c r="BN298" s="258"/>
      <c r="BO298" s="258"/>
      <c r="BP298" s="258"/>
      <c r="BQ298" s="258"/>
      <c r="BR298" s="258"/>
    </row>
    <row r="299" spans="1:70" s="15" customFormat="1" ht="15" customHeight="1">
      <c r="A299" s="119"/>
      <c r="B299" s="157" t="s">
        <v>178</v>
      </c>
      <c r="C299" s="116" t="s">
        <v>146</v>
      </c>
      <c r="D299" s="247">
        <f>SUM(F299:CY299)</f>
        <v>6</v>
      </c>
      <c r="E299" s="248">
        <f>COUNTA(F299:CY299)-COUNTIF(F299:CY299,"=*-*")</f>
        <v>1</v>
      </c>
      <c r="F299" s="67"/>
      <c r="G299" s="67"/>
      <c r="H299" s="60"/>
      <c r="I299" s="60"/>
      <c r="J299" s="60"/>
      <c r="K299" s="288"/>
      <c r="L299" s="249"/>
      <c r="M299" s="58"/>
      <c r="N299" s="58"/>
      <c r="O299" s="60"/>
      <c r="P299" s="60"/>
      <c r="Q299" s="60"/>
      <c r="R299" s="58">
        <v>6</v>
      </c>
      <c r="S299" s="60"/>
      <c r="T299" s="58"/>
      <c r="U299" s="60"/>
      <c r="V299" s="60"/>
      <c r="W299" s="58"/>
      <c r="X299" s="58"/>
      <c r="Y299" s="58"/>
      <c r="Z299" s="58"/>
      <c r="AA299" s="58"/>
      <c r="AB299" s="58"/>
      <c r="AC299" s="58"/>
      <c r="AD299" s="60"/>
      <c r="AE299" s="60"/>
      <c r="AF299" s="60"/>
      <c r="AG299" s="60"/>
      <c r="AH299" s="58"/>
      <c r="AI299" s="58"/>
      <c r="AJ299" s="58"/>
      <c r="AK299" s="58"/>
      <c r="AL299" s="60"/>
      <c r="AM299" s="183"/>
      <c r="AN299" s="183"/>
      <c r="AO299" s="183"/>
      <c r="AP299" s="183"/>
      <c r="AQ299" s="183"/>
      <c r="AR299" s="183"/>
      <c r="AS299" s="183"/>
      <c r="AT299" s="183"/>
      <c r="AU299" s="183"/>
      <c r="AV299" s="183"/>
      <c r="AW299" s="183"/>
      <c r="AX299" s="183"/>
      <c r="AY299" s="183"/>
      <c r="AZ299" s="183"/>
      <c r="BA299" s="183"/>
      <c r="BB299" s="183"/>
      <c r="BC299" s="183"/>
      <c r="BD299" s="183"/>
      <c r="BE299" s="183"/>
      <c r="BF299" s="183"/>
      <c r="BG299" s="183"/>
      <c r="BH299" s="183"/>
      <c r="BI299" s="183"/>
      <c r="BJ299" s="236"/>
      <c r="BK299" s="303"/>
      <c r="BL299" s="300"/>
      <c r="BM299" s="258"/>
      <c r="BN299" s="258"/>
      <c r="BO299" s="258"/>
      <c r="BP299" s="258"/>
      <c r="BQ299" s="258"/>
      <c r="BR299" s="258"/>
    </row>
    <row r="300" spans="1:70" s="15" customFormat="1" ht="15" customHeight="1">
      <c r="A300" s="119"/>
      <c r="B300" s="157" t="s">
        <v>237</v>
      </c>
      <c r="C300" s="116" t="s">
        <v>63</v>
      </c>
      <c r="D300" s="247">
        <f>SUM(F300:CY300)</f>
        <v>4</v>
      </c>
      <c r="E300" s="248">
        <f>COUNTA(F300:CY300)-COUNTIF(F300:CY300,"=*-*")</f>
        <v>1</v>
      </c>
      <c r="F300" s="67"/>
      <c r="G300" s="67"/>
      <c r="H300" s="60"/>
      <c r="I300" s="60"/>
      <c r="J300" s="60"/>
      <c r="K300" s="288"/>
      <c r="L300" s="249"/>
      <c r="M300" s="58"/>
      <c r="N300" s="58"/>
      <c r="O300" s="60"/>
      <c r="P300" s="60"/>
      <c r="Q300" s="60"/>
      <c r="R300" s="58"/>
      <c r="S300" s="60"/>
      <c r="T300" s="58"/>
      <c r="U300" s="60"/>
      <c r="V300" s="60"/>
      <c r="W300" s="58"/>
      <c r="X300" s="58"/>
      <c r="Y300" s="58"/>
      <c r="Z300" s="58"/>
      <c r="AA300" s="58"/>
      <c r="AB300" s="58"/>
      <c r="AC300" s="58"/>
      <c r="AD300" s="60"/>
      <c r="AE300" s="60"/>
      <c r="AF300" s="60"/>
      <c r="AG300" s="60">
        <v>4</v>
      </c>
      <c r="AH300" s="58"/>
      <c r="AI300" s="58"/>
      <c r="AJ300" s="58"/>
      <c r="AK300" s="58"/>
      <c r="AL300" s="60"/>
      <c r="AM300" s="183"/>
      <c r="AN300" s="183"/>
      <c r="AO300" s="183"/>
      <c r="AP300" s="183"/>
      <c r="AQ300" s="183"/>
      <c r="AR300" s="183"/>
      <c r="AS300" s="183"/>
      <c r="AT300" s="183"/>
      <c r="AU300" s="183"/>
      <c r="AV300" s="183"/>
      <c r="AW300" s="183"/>
      <c r="AX300" s="183"/>
      <c r="AY300" s="183"/>
      <c r="AZ300" s="183"/>
      <c r="BA300" s="183"/>
      <c r="BB300" s="183"/>
      <c r="BC300" s="183"/>
      <c r="BD300" s="183"/>
      <c r="BE300" s="183"/>
      <c r="BF300" s="183"/>
      <c r="BG300" s="183"/>
      <c r="BH300" s="183"/>
      <c r="BI300" s="183"/>
      <c r="BJ300" s="236"/>
      <c r="BK300" s="303"/>
      <c r="BL300" s="300"/>
      <c r="BM300" s="258"/>
      <c r="BN300" s="258"/>
      <c r="BO300" s="258"/>
      <c r="BP300" s="258"/>
      <c r="BQ300" s="258"/>
      <c r="BR300" s="258"/>
    </row>
    <row r="301" spans="1:70" s="15" customFormat="1" ht="15" customHeight="1">
      <c r="A301" s="119"/>
      <c r="B301" s="157" t="s">
        <v>243</v>
      </c>
      <c r="C301" s="116" t="s">
        <v>66</v>
      </c>
      <c r="D301" s="247">
        <f>SUM(F301:CY301)</f>
        <v>4</v>
      </c>
      <c r="E301" s="248">
        <f>COUNTA(F301:CY301)-COUNTIF(F301:CY301,"=*-*")</f>
        <v>2</v>
      </c>
      <c r="F301" s="67"/>
      <c r="G301" s="67"/>
      <c r="H301" s="60"/>
      <c r="I301" s="60"/>
      <c r="J301" s="60"/>
      <c r="K301" s="288"/>
      <c r="L301" s="249"/>
      <c r="M301" s="58"/>
      <c r="N301" s="58"/>
      <c r="O301" s="60"/>
      <c r="P301" s="60"/>
      <c r="Q301" s="60"/>
      <c r="R301" s="58"/>
      <c r="S301" s="60"/>
      <c r="T301" s="58"/>
      <c r="U301" s="60"/>
      <c r="V301" s="60"/>
      <c r="W301" s="58"/>
      <c r="X301" s="58"/>
      <c r="Y301" s="58"/>
      <c r="Z301" s="58"/>
      <c r="AA301" s="58"/>
      <c r="AB301" s="58"/>
      <c r="AC301" s="58"/>
      <c r="AD301" s="60"/>
      <c r="AE301" s="60"/>
      <c r="AF301" s="60"/>
      <c r="AG301" s="60"/>
      <c r="AH301" s="58"/>
      <c r="AI301" s="58"/>
      <c r="AJ301" s="58"/>
      <c r="AK301" s="58">
        <v>2</v>
      </c>
      <c r="AL301" s="60"/>
      <c r="AM301" s="183"/>
      <c r="AN301" s="183"/>
      <c r="AO301" s="183">
        <v>2</v>
      </c>
      <c r="AP301" s="183"/>
      <c r="AQ301" s="183"/>
      <c r="AR301" s="183"/>
      <c r="AS301" s="183"/>
      <c r="AT301" s="183"/>
      <c r="AU301" s="183"/>
      <c r="AV301" s="183"/>
      <c r="AW301" s="183"/>
      <c r="AX301" s="183"/>
      <c r="AY301" s="183"/>
      <c r="AZ301" s="183"/>
      <c r="BA301" s="183"/>
      <c r="BB301" s="183"/>
      <c r="BC301" s="183"/>
      <c r="BD301" s="183"/>
      <c r="BE301" s="183"/>
      <c r="BF301" s="183"/>
      <c r="BG301" s="183"/>
      <c r="BH301" s="183"/>
      <c r="BI301" s="183"/>
      <c r="BJ301" s="236"/>
      <c r="BK301" s="303"/>
      <c r="BL301" s="300"/>
      <c r="BM301" s="258"/>
      <c r="BN301" s="258"/>
      <c r="BO301" s="258"/>
      <c r="BP301" s="258"/>
      <c r="BQ301" s="258"/>
      <c r="BR301" s="258"/>
    </row>
    <row r="302" spans="1:70" s="15" customFormat="1" ht="15" customHeight="1">
      <c r="A302" s="119"/>
      <c r="B302" s="157" t="s">
        <v>142</v>
      </c>
      <c r="C302" s="116" t="s">
        <v>21</v>
      </c>
      <c r="D302" s="247">
        <f>SUM(F302:CY302)</f>
        <v>3</v>
      </c>
      <c r="E302" s="248">
        <f>COUNTA(F302:CY302)-COUNTIF(F302:CY302,"=*-*")</f>
        <v>1</v>
      </c>
      <c r="F302" s="67"/>
      <c r="G302" s="67"/>
      <c r="H302" s="60"/>
      <c r="I302" s="60"/>
      <c r="J302" s="60"/>
      <c r="K302" s="288"/>
      <c r="L302" s="249"/>
      <c r="M302" s="58"/>
      <c r="N302" s="58">
        <v>3</v>
      </c>
      <c r="O302" s="60"/>
      <c r="P302" s="60"/>
      <c r="Q302" s="60"/>
      <c r="R302" s="58"/>
      <c r="S302" s="60"/>
      <c r="T302" s="58"/>
      <c r="U302" s="60"/>
      <c r="V302" s="60"/>
      <c r="W302" s="58"/>
      <c r="X302" s="58"/>
      <c r="Y302" s="58"/>
      <c r="Z302" s="58"/>
      <c r="AA302" s="58"/>
      <c r="AB302" s="58"/>
      <c r="AC302" s="58"/>
      <c r="AD302" s="60"/>
      <c r="AE302" s="60"/>
      <c r="AF302" s="60"/>
      <c r="AG302" s="60"/>
      <c r="AH302" s="58"/>
      <c r="AI302" s="58"/>
      <c r="AJ302" s="58"/>
      <c r="AK302" s="58"/>
      <c r="AL302" s="60"/>
      <c r="AM302" s="183"/>
      <c r="AN302" s="183"/>
      <c r="AO302" s="183"/>
      <c r="AP302" s="183"/>
      <c r="AQ302" s="183"/>
      <c r="AR302" s="183"/>
      <c r="AS302" s="183"/>
      <c r="AT302" s="183"/>
      <c r="AU302" s="183"/>
      <c r="AV302" s="183"/>
      <c r="AW302" s="183"/>
      <c r="AX302" s="183"/>
      <c r="AY302" s="183"/>
      <c r="AZ302" s="183"/>
      <c r="BA302" s="183"/>
      <c r="BB302" s="183"/>
      <c r="BC302" s="183"/>
      <c r="BD302" s="183"/>
      <c r="BE302" s="183"/>
      <c r="BF302" s="183"/>
      <c r="BG302" s="183"/>
      <c r="BH302" s="183"/>
      <c r="BI302" s="183"/>
      <c r="BJ302" s="236"/>
      <c r="BK302" s="303"/>
      <c r="BL302" s="300"/>
      <c r="BM302" s="258"/>
      <c r="BN302" s="258"/>
      <c r="BO302" s="258"/>
      <c r="BP302" s="258"/>
      <c r="BQ302" s="258"/>
      <c r="BR302" s="258"/>
    </row>
    <row r="303" spans="1:70" s="15" customFormat="1" ht="15" customHeight="1">
      <c r="A303" s="119"/>
      <c r="B303" s="157" t="s">
        <v>218</v>
      </c>
      <c r="C303" s="116" t="s">
        <v>146</v>
      </c>
      <c r="D303" s="247">
        <f>SUM(F303:CY303)</f>
        <v>3</v>
      </c>
      <c r="E303" s="248">
        <f>COUNTA(F303:CY303)-COUNTIF(F303:CY303,"=*-*")</f>
        <v>1</v>
      </c>
      <c r="F303" s="67"/>
      <c r="G303" s="67"/>
      <c r="H303" s="60"/>
      <c r="I303" s="60"/>
      <c r="J303" s="60"/>
      <c r="K303" s="288"/>
      <c r="L303" s="249"/>
      <c r="M303" s="58"/>
      <c r="N303" s="58"/>
      <c r="O303" s="60"/>
      <c r="P303" s="60"/>
      <c r="Q303" s="60"/>
      <c r="R303" s="58"/>
      <c r="S303" s="60"/>
      <c r="T303" s="58"/>
      <c r="U303" s="60"/>
      <c r="V303" s="60"/>
      <c r="W303" s="58"/>
      <c r="X303" s="58"/>
      <c r="Y303" s="58"/>
      <c r="Z303" s="58"/>
      <c r="AA303" s="58"/>
      <c r="AB303" s="58"/>
      <c r="AC303" s="58"/>
      <c r="AD303" s="60"/>
      <c r="AE303" s="60"/>
      <c r="AF303" s="60"/>
      <c r="AG303" s="60"/>
      <c r="AH303" s="58"/>
      <c r="AI303" s="58"/>
      <c r="AJ303" s="58"/>
      <c r="AK303" s="58"/>
      <c r="AL303" s="60"/>
      <c r="AM303" s="183"/>
      <c r="AN303" s="183"/>
      <c r="AO303" s="183"/>
      <c r="AP303" s="183"/>
      <c r="AQ303" s="183"/>
      <c r="AR303" s="183"/>
      <c r="AS303" s="183"/>
      <c r="AT303" s="183"/>
      <c r="AU303" s="183"/>
      <c r="AV303" s="183"/>
      <c r="AW303" s="183">
        <v>3</v>
      </c>
      <c r="AX303" s="183"/>
      <c r="AY303" s="183"/>
      <c r="AZ303" s="183"/>
      <c r="BA303" s="183"/>
      <c r="BB303" s="183"/>
      <c r="BC303" s="183"/>
      <c r="BD303" s="183"/>
      <c r="BE303" s="183"/>
      <c r="BF303" s="183"/>
      <c r="BG303" s="183"/>
      <c r="BH303" s="183"/>
      <c r="BI303" s="183"/>
      <c r="BJ303" s="236"/>
      <c r="BK303" s="303"/>
      <c r="BL303" s="300"/>
      <c r="BM303" s="258"/>
      <c r="BN303" s="258"/>
      <c r="BO303" s="258"/>
      <c r="BP303" s="258"/>
      <c r="BQ303" s="258"/>
      <c r="BR303" s="258"/>
    </row>
    <row r="304" spans="1:70" s="15" customFormat="1" ht="15" customHeight="1">
      <c r="A304" s="38"/>
      <c r="B304" s="115"/>
      <c r="C304" s="116"/>
      <c r="D304" s="247">
        <f>SUM(F304:CY304)</f>
        <v>0</v>
      </c>
      <c r="E304" s="248">
        <f>COUNTA(F304:CY304)-COUNTIF(F304:CY304,"=*-*")</f>
        <v>0</v>
      </c>
      <c r="F304" s="67"/>
      <c r="G304" s="67"/>
      <c r="H304" s="60"/>
      <c r="I304" s="60"/>
      <c r="J304" s="60"/>
      <c r="K304" s="288"/>
      <c r="L304" s="249"/>
      <c r="M304" s="58"/>
      <c r="N304" s="58"/>
      <c r="O304" s="60"/>
      <c r="P304" s="60"/>
      <c r="Q304" s="60"/>
      <c r="R304" s="58"/>
      <c r="S304" s="60"/>
      <c r="T304" s="58"/>
      <c r="U304" s="60"/>
      <c r="V304" s="60"/>
      <c r="W304" s="58"/>
      <c r="X304" s="58"/>
      <c r="Y304" s="58"/>
      <c r="Z304" s="58"/>
      <c r="AA304" s="58"/>
      <c r="AB304" s="58"/>
      <c r="AC304" s="58"/>
      <c r="AD304" s="60"/>
      <c r="AE304" s="60"/>
      <c r="AF304" s="60"/>
      <c r="AG304" s="60"/>
      <c r="AH304" s="58"/>
      <c r="AI304" s="58"/>
      <c r="AJ304" s="58"/>
      <c r="AK304" s="58"/>
      <c r="AL304" s="60"/>
      <c r="AM304" s="183"/>
      <c r="AN304" s="183"/>
      <c r="AO304" s="183"/>
      <c r="AP304" s="183"/>
      <c r="AQ304" s="183"/>
      <c r="AR304" s="183"/>
      <c r="AS304" s="183"/>
      <c r="AT304" s="183"/>
      <c r="AU304" s="183"/>
      <c r="AV304" s="183"/>
      <c r="AW304" s="183"/>
      <c r="AX304" s="183"/>
      <c r="AY304" s="183"/>
      <c r="AZ304" s="183"/>
      <c r="BA304" s="183"/>
      <c r="BB304" s="183"/>
      <c r="BC304" s="183"/>
      <c r="BD304" s="183"/>
      <c r="BE304" s="183"/>
      <c r="BF304" s="183"/>
      <c r="BG304" s="183"/>
      <c r="BH304" s="183"/>
      <c r="BI304" s="183"/>
      <c r="BJ304" s="236"/>
      <c r="BK304" s="303"/>
      <c r="BL304" s="300"/>
      <c r="BM304" s="258"/>
      <c r="BN304" s="258"/>
      <c r="BO304" s="258"/>
      <c r="BP304" s="258"/>
      <c r="BQ304" s="258"/>
      <c r="BR304" s="258"/>
    </row>
    <row r="305" spans="1:64" s="54" customFormat="1" ht="15" customHeight="1">
      <c r="A305" s="51"/>
      <c r="B305" s="124"/>
      <c r="C305" s="125"/>
      <c r="D305" s="52"/>
      <c r="E305" s="52"/>
      <c r="F305" s="61"/>
      <c r="G305" s="61"/>
      <c r="H305" s="86"/>
      <c r="I305" s="86"/>
      <c r="J305" s="86"/>
      <c r="K305" s="87"/>
      <c r="L305" s="86"/>
      <c r="M305" s="86"/>
      <c r="N305" s="86"/>
      <c r="O305" s="86"/>
      <c r="P305" s="62"/>
      <c r="Q305" s="62"/>
      <c r="R305" s="62"/>
      <c r="S305" s="69"/>
      <c r="T305" s="62"/>
      <c r="U305" s="69"/>
      <c r="V305" s="62"/>
      <c r="W305" s="62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11"/>
      <c r="AM305" s="8"/>
      <c r="AN305" s="122"/>
      <c r="AO305" s="258"/>
      <c r="AP305" s="8"/>
      <c r="AQ305" s="8"/>
      <c r="AR305" s="271"/>
      <c r="AS305" s="271"/>
      <c r="AT305" s="271"/>
      <c r="AU305" s="262"/>
      <c r="AV305" s="130"/>
      <c r="AW305" s="279"/>
      <c r="AX305" s="279"/>
      <c r="AY305" s="237"/>
      <c r="AZ305" s="237"/>
      <c r="BA305" s="237"/>
      <c r="BB305" s="237"/>
      <c r="BC305" s="237"/>
      <c r="BD305" s="237"/>
      <c r="BE305" s="237"/>
      <c r="BF305" s="237"/>
      <c r="BG305" s="237"/>
      <c r="BH305" s="237"/>
      <c r="BI305" s="237"/>
      <c r="BJ305" s="237"/>
      <c r="BK305" s="237"/>
      <c r="BL305" s="237"/>
    </row>
    <row r="306" spans="1:70" s="15" customFormat="1" ht="15" customHeight="1">
      <c r="A306" s="359" t="s">
        <v>46</v>
      </c>
      <c r="B306" s="360"/>
      <c r="C306" s="360"/>
      <c r="D306" s="360"/>
      <c r="E306" s="360"/>
      <c r="F306" s="172"/>
      <c r="G306" s="172"/>
      <c r="H306" s="154"/>
      <c r="I306" s="154"/>
      <c r="J306" s="154"/>
      <c r="K306" s="154"/>
      <c r="L306" s="153"/>
      <c r="M306" s="153"/>
      <c r="N306" s="173"/>
      <c r="O306" s="173"/>
      <c r="P306" s="102"/>
      <c r="Q306" s="102"/>
      <c r="R306" s="102"/>
      <c r="S306" s="102"/>
      <c r="T306" s="102"/>
      <c r="U306" s="102"/>
      <c r="V306" s="102"/>
      <c r="W306" s="102"/>
      <c r="X306" s="102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128"/>
      <c r="AO306" s="257"/>
      <c r="AP306" s="35"/>
      <c r="AQ306" s="35"/>
      <c r="AR306" s="257"/>
      <c r="AS306" s="257"/>
      <c r="AT306" s="257"/>
      <c r="AU306" s="35"/>
      <c r="AV306" s="35"/>
      <c r="AW306" s="257"/>
      <c r="AX306" s="257"/>
      <c r="AY306" s="255"/>
      <c r="AZ306" s="255"/>
      <c r="BA306" s="255"/>
      <c r="BB306" s="255"/>
      <c r="BC306" s="255"/>
      <c r="BD306" s="255"/>
      <c r="BE306" s="255"/>
      <c r="BF306" s="255"/>
      <c r="BG306" s="255"/>
      <c r="BH306" s="255"/>
      <c r="BI306" s="255"/>
      <c r="BJ306" s="255"/>
      <c r="BK306" s="255"/>
      <c r="BL306" s="296"/>
      <c r="BM306" s="22"/>
      <c r="BN306" s="22"/>
      <c r="BO306" s="22"/>
      <c r="BP306" s="22"/>
      <c r="BQ306" s="22"/>
      <c r="BR306" s="22"/>
    </row>
    <row r="307" spans="1:70" s="54" customFormat="1" ht="15" customHeight="1">
      <c r="A307" s="40">
        <v>1</v>
      </c>
      <c r="B307" s="111" t="s">
        <v>59</v>
      </c>
      <c r="C307" s="112" t="s">
        <v>38</v>
      </c>
      <c r="D307" s="238">
        <f>SUM(F307:CY307)</f>
        <v>328</v>
      </c>
      <c r="E307" s="239">
        <f>COUNTA(F307:CY307)-COUNTIF(F307:CY307,"=*-*")</f>
        <v>29</v>
      </c>
      <c r="F307" s="67">
        <v>20</v>
      </c>
      <c r="G307" s="67">
        <v>5</v>
      </c>
      <c r="H307" s="60"/>
      <c r="I307" s="60">
        <v>5</v>
      </c>
      <c r="J307" s="60"/>
      <c r="K307" s="80">
        <v>10</v>
      </c>
      <c r="L307" s="60">
        <v>5</v>
      </c>
      <c r="M307" s="60"/>
      <c r="N307" s="60"/>
      <c r="O307" s="60">
        <v>10</v>
      </c>
      <c r="P307" s="65"/>
      <c r="Q307" s="60"/>
      <c r="R307" s="58"/>
      <c r="S307" s="60"/>
      <c r="T307" s="58"/>
      <c r="U307" s="60"/>
      <c r="V307" s="60"/>
      <c r="W307" s="58"/>
      <c r="X307" s="58">
        <v>10</v>
      </c>
      <c r="Y307" s="58">
        <v>7</v>
      </c>
      <c r="Z307" s="58">
        <v>7</v>
      </c>
      <c r="AA307" s="58">
        <v>5</v>
      </c>
      <c r="AB307" s="58">
        <v>20</v>
      </c>
      <c r="AC307" s="58">
        <v>10</v>
      </c>
      <c r="AD307" s="60">
        <v>10</v>
      </c>
      <c r="AE307" s="60">
        <v>10</v>
      </c>
      <c r="AF307" s="60">
        <v>30</v>
      </c>
      <c r="AG307" s="60">
        <v>20</v>
      </c>
      <c r="AH307" s="58">
        <v>7</v>
      </c>
      <c r="AI307" s="58">
        <v>7</v>
      </c>
      <c r="AJ307" s="58">
        <v>30</v>
      </c>
      <c r="AK307" s="58">
        <v>7</v>
      </c>
      <c r="AL307" s="60">
        <v>7</v>
      </c>
      <c r="AM307" s="183">
        <v>5</v>
      </c>
      <c r="AN307" s="183">
        <v>10</v>
      </c>
      <c r="AO307" s="183">
        <v>7</v>
      </c>
      <c r="AP307" s="183"/>
      <c r="AQ307" s="183">
        <v>7</v>
      </c>
      <c r="AR307" s="183">
        <v>20</v>
      </c>
      <c r="AS307" s="183">
        <v>10</v>
      </c>
      <c r="AT307" s="183"/>
      <c r="AU307" s="183">
        <v>7</v>
      </c>
      <c r="AV307" s="183">
        <v>20</v>
      </c>
      <c r="AW307" s="183"/>
      <c r="AX307" s="183"/>
      <c r="AY307" s="183"/>
      <c r="AZ307" s="183"/>
      <c r="BA307" s="183"/>
      <c r="BB307" s="183"/>
      <c r="BC307" s="183"/>
      <c r="BD307" s="183"/>
      <c r="BE307" s="183"/>
      <c r="BF307" s="183"/>
      <c r="BG307" s="183"/>
      <c r="BH307" s="183"/>
      <c r="BI307" s="183"/>
      <c r="BJ307" s="236"/>
      <c r="BK307" s="299"/>
      <c r="BL307" s="300"/>
      <c r="BM307" s="258"/>
      <c r="BN307" s="258"/>
      <c r="BO307" s="258"/>
      <c r="BP307" s="258"/>
      <c r="BQ307" s="258"/>
      <c r="BR307" s="258"/>
    </row>
    <row r="308" spans="1:70" s="54" customFormat="1" ht="15" customHeight="1">
      <c r="A308" s="40">
        <v>2</v>
      </c>
      <c r="B308" s="115" t="s">
        <v>80</v>
      </c>
      <c r="C308" s="116" t="s">
        <v>38</v>
      </c>
      <c r="D308" s="238">
        <f>SUM(F308:CY308)</f>
        <v>235</v>
      </c>
      <c r="E308" s="239">
        <f>COUNTA(F308:CY308)-COUNTIF(F308:CY308,"=*-*")</f>
        <v>32</v>
      </c>
      <c r="F308" s="67"/>
      <c r="G308" s="67">
        <v>3</v>
      </c>
      <c r="H308" s="60"/>
      <c r="I308" s="60">
        <v>3</v>
      </c>
      <c r="J308" s="60">
        <v>10</v>
      </c>
      <c r="K308" s="80">
        <v>7</v>
      </c>
      <c r="L308" s="60">
        <v>3</v>
      </c>
      <c r="M308" s="60">
        <v>21</v>
      </c>
      <c r="N308" s="60"/>
      <c r="O308" s="60">
        <v>7</v>
      </c>
      <c r="P308" s="65"/>
      <c r="Q308" s="60">
        <v>10</v>
      </c>
      <c r="R308" s="58">
        <v>10</v>
      </c>
      <c r="S308" s="60">
        <v>10</v>
      </c>
      <c r="T308" s="58"/>
      <c r="U308" s="60"/>
      <c r="V308" s="60"/>
      <c r="W308" s="58">
        <v>10</v>
      </c>
      <c r="X308" s="58"/>
      <c r="Y308" s="58">
        <v>2</v>
      </c>
      <c r="Z308" s="58">
        <v>2</v>
      </c>
      <c r="AA308" s="58">
        <v>2</v>
      </c>
      <c r="AB308" s="58">
        <v>14</v>
      </c>
      <c r="AC308" s="58">
        <v>7</v>
      </c>
      <c r="AD308" s="60">
        <v>5</v>
      </c>
      <c r="AE308" s="60">
        <v>7</v>
      </c>
      <c r="AF308" s="60">
        <v>21</v>
      </c>
      <c r="AG308" s="60">
        <v>10</v>
      </c>
      <c r="AH308" s="58">
        <v>3</v>
      </c>
      <c r="AI308" s="58">
        <v>3</v>
      </c>
      <c r="AJ308" s="58">
        <v>9</v>
      </c>
      <c r="AK308" s="58"/>
      <c r="AL308" s="60"/>
      <c r="AM308" s="183">
        <v>2</v>
      </c>
      <c r="AN308" s="183">
        <v>5</v>
      </c>
      <c r="AO308" s="183">
        <v>3</v>
      </c>
      <c r="AP308" s="183"/>
      <c r="AQ308" s="183">
        <v>5</v>
      </c>
      <c r="AR308" s="183">
        <v>14</v>
      </c>
      <c r="AS308" s="183">
        <v>7</v>
      </c>
      <c r="AT308" s="183">
        <v>3</v>
      </c>
      <c r="AU308" s="183">
        <v>3</v>
      </c>
      <c r="AV308" s="183">
        <v>14</v>
      </c>
      <c r="AW308" s="183"/>
      <c r="AX308" s="183"/>
      <c r="AY308" s="183"/>
      <c r="AZ308" s="183"/>
      <c r="BA308" s="183"/>
      <c r="BB308" s="183"/>
      <c r="BC308" s="183"/>
      <c r="BD308" s="183"/>
      <c r="BE308" s="183"/>
      <c r="BF308" s="183"/>
      <c r="BG308" s="183"/>
      <c r="BH308" s="183"/>
      <c r="BI308" s="183"/>
      <c r="BJ308" s="236"/>
      <c r="BK308" s="299"/>
      <c r="BL308" s="300"/>
      <c r="BM308" s="258"/>
      <c r="BN308" s="258"/>
      <c r="BO308" s="258"/>
      <c r="BP308" s="258"/>
      <c r="BQ308" s="258"/>
      <c r="BR308" s="258"/>
    </row>
    <row r="309" spans="1:70" s="54" customFormat="1" ht="15" customHeight="1">
      <c r="A309" s="94">
        <v>3</v>
      </c>
      <c r="B309" s="313" t="s">
        <v>101</v>
      </c>
      <c r="C309" s="314" t="s">
        <v>66</v>
      </c>
      <c r="D309" s="238">
        <f>SUM(F309:CY309)</f>
        <v>141</v>
      </c>
      <c r="E309" s="239">
        <f>COUNTA(F309:CY309)-COUNTIF(F309:CY309,"=*-*")</f>
        <v>12</v>
      </c>
      <c r="F309" s="67"/>
      <c r="G309" s="67"/>
      <c r="H309" s="60">
        <v>10</v>
      </c>
      <c r="I309" s="60">
        <v>7</v>
      </c>
      <c r="J309" s="60"/>
      <c r="K309" s="80"/>
      <c r="L309" s="60">
        <v>7</v>
      </c>
      <c r="M309" s="60">
        <v>30</v>
      </c>
      <c r="N309" s="60"/>
      <c r="O309" s="60"/>
      <c r="P309" s="65"/>
      <c r="Q309" s="60"/>
      <c r="R309" s="58">
        <v>20</v>
      </c>
      <c r="S309" s="60"/>
      <c r="T309" s="58"/>
      <c r="U309" s="60"/>
      <c r="V309" s="60"/>
      <c r="W309" s="58"/>
      <c r="X309" s="58"/>
      <c r="Y309" s="58">
        <v>10</v>
      </c>
      <c r="Z309" s="58">
        <v>5</v>
      </c>
      <c r="AA309" s="58"/>
      <c r="AB309" s="58"/>
      <c r="AC309" s="58"/>
      <c r="AD309" s="60">
        <v>7</v>
      </c>
      <c r="AE309" s="60"/>
      <c r="AF309" s="60"/>
      <c r="AG309" s="60"/>
      <c r="AH309" s="58"/>
      <c r="AI309" s="58"/>
      <c r="AJ309" s="58">
        <v>21</v>
      </c>
      <c r="AK309" s="58"/>
      <c r="AL309" s="60"/>
      <c r="AM309" s="183">
        <v>7</v>
      </c>
      <c r="AN309" s="183"/>
      <c r="AO309" s="183"/>
      <c r="AP309" s="183">
        <v>10</v>
      </c>
      <c r="AQ309" s="183"/>
      <c r="AR309" s="183"/>
      <c r="AS309" s="183"/>
      <c r="AT309" s="183">
        <v>7</v>
      </c>
      <c r="AU309" s="183"/>
      <c r="AV309" s="183"/>
      <c r="AW309" s="183"/>
      <c r="AX309" s="183"/>
      <c r="AY309" s="183"/>
      <c r="AZ309" s="183"/>
      <c r="BA309" s="183"/>
      <c r="BB309" s="183"/>
      <c r="BC309" s="183"/>
      <c r="BD309" s="183"/>
      <c r="BE309" s="183"/>
      <c r="BF309" s="183"/>
      <c r="BG309" s="183"/>
      <c r="BH309" s="183"/>
      <c r="BI309" s="183"/>
      <c r="BJ309" s="236"/>
      <c r="BK309" s="299"/>
      <c r="BL309" s="300"/>
      <c r="BM309" s="258"/>
      <c r="BN309" s="258"/>
      <c r="BO309" s="258"/>
      <c r="BP309" s="258"/>
      <c r="BQ309" s="258"/>
      <c r="BR309" s="258"/>
    </row>
    <row r="310" spans="1:70" s="54" customFormat="1" ht="15" customHeight="1">
      <c r="A310" s="66">
        <v>4</v>
      </c>
      <c r="B310" s="117" t="s">
        <v>110</v>
      </c>
      <c r="C310" s="117" t="s">
        <v>38</v>
      </c>
      <c r="D310" s="238">
        <f>SUM(F310:CY310)</f>
        <v>80</v>
      </c>
      <c r="E310" s="239">
        <f>COUNTA(F310:CY310)-COUNTIF(F310:CY310,"=*-*")</f>
        <v>8</v>
      </c>
      <c r="F310" s="67"/>
      <c r="G310" s="67"/>
      <c r="H310" s="60"/>
      <c r="I310" s="60">
        <v>10</v>
      </c>
      <c r="J310" s="60"/>
      <c r="K310" s="80"/>
      <c r="L310" s="60">
        <v>10</v>
      </c>
      <c r="M310" s="60"/>
      <c r="N310" s="60"/>
      <c r="O310" s="60"/>
      <c r="P310" s="65"/>
      <c r="Q310" s="60"/>
      <c r="R310" s="58"/>
      <c r="S310" s="60"/>
      <c r="T310" s="58"/>
      <c r="U310" s="60"/>
      <c r="V310" s="60"/>
      <c r="W310" s="58"/>
      <c r="X310" s="58"/>
      <c r="Y310" s="58"/>
      <c r="Z310" s="58">
        <v>10</v>
      </c>
      <c r="AA310" s="58"/>
      <c r="AB310" s="58"/>
      <c r="AC310" s="58"/>
      <c r="AD310" s="60"/>
      <c r="AE310" s="60"/>
      <c r="AF310" s="60"/>
      <c r="AG310" s="60"/>
      <c r="AH310" s="58"/>
      <c r="AI310" s="58">
        <v>10</v>
      </c>
      <c r="AJ310" s="58"/>
      <c r="AK310" s="58">
        <v>10</v>
      </c>
      <c r="AL310" s="60">
        <v>10</v>
      </c>
      <c r="AM310" s="183">
        <v>10</v>
      </c>
      <c r="AN310" s="183"/>
      <c r="AO310" s="183"/>
      <c r="AP310" s="183"/>
      <c r="AQ310" s="183"/>
      <c r="AR310" s="183"/>
      <c r="AS310" s="183"/>
      <c r="AT310" s="183">
        <v>10</v>
      </c>
      <c r="AU310" s="183"/>
      <c r="AV310" s="183"/>
      <c r="AW310" s="183"/>
      <c r="AX310" s="183"/>
      <c r="AY310" s="183"/>
      <c r="AZ310" s="183"/>
      <c r="BA310" s="183"/>
      <c r="BB310" s="183"/>
      <c r="BC310" s="183"/>
      <c r="BD310" s="183"/>
      <c r="BE310" s="183"/>
      <c r="BF310" s="183"/>
      <c r="BG310" s="183"/>
      <c r="BH310" s="183"/>
      <c r="BI310" s="183"/>
      <c r="BJ310" s="236"/>
      <c r="BK310" s="299"/>
      <c r="BL310" s="300"/>
      <c r="BM310" s="258"/>
      <c r="BN310" s="258"/>
      <c r="BO310" s="258"/>
      <c r="BP310" s="258"/>
      <c r="BQ310" s="258"/>
      <c r="BR310" s="258"/>
    </row>
    <row r="311" spans="1:70" s="54" customFormat="1" ht="15" customHeight="1">
      <c r="A311" s="66">
        <v>5</v>
      </c>
      <c r="B311" s="117" t="s">
        <v>196</v>
      </c>
      <c r="C311" s="117" t="s">
        <v>38</v>
      </c>
      <c r="D311" s="238">
        <f>SUM(F311:CY311)</f>
        <v>59</v>
      </c>
      <c r="E311" s="239">
        <f>COUNTA(F311:CY311)-COUNTIF(F311:CY311,"=*-*")</f>
        <v>11</v>
      </c>
      <c r="F311" s="67"/>
      <c r="G311" s="67"/>
      <c r="H311" s="60"/>
      <c r="I311" s="60"/>
      <c r="J311" s="60"/>
      <c r="K311" s="80"/>
      <c r="L311" s="60"/>
      <c r="M311" s="60"/>
      <c r="N311" s="60"/>
      <c r="O311" s="60"/>
      <c r="P311" s="65"/>
      <c r="Q311" s="60"/>
      <c r="R311" s="58"/>
      <c r="S311" s="60"/>
      <c r="T311" s="58"/>
      <c r="U311" s="60"/>
      <c r="V311" s="60"/>
      <c r="W311" s="58"/>
      <c r="X311" s="58">
        <v>7</v>
      </c>
      <c r="Y311" s="58">
        <v>3</v>
      </c>
      <c r="Z311" s="58">
        <v>3</v>
      </c>
      <c r="AA311" s="58">
        <v>3</v>
      </c>
      <c r="AB311" s="58"/>
      <c r="AC311" s="58"/>
      <c r="AD311" s="60"/>
      <c r="AE311" s="60"/>
      <c r="AF311" s="60"/>
      <c r="AG311" s="60"/>
      <c r="AH311" s="58">
        <v>5</v>
      </c>
      <c r="AI311" s="58"/>
      <c r="AJ311" s="58">
        <v>15</v>
      </c>
      <c r="AK311" s="58">
        <v>5</v>
      </c>
      <c r="AL311" s="60"/>
      <c r="AM311" s="183">
        <v>3</v>
      </c>
      <c r="AN311" s="183"/>
      <c r="AO311" s="183">
        <v>5</v>
      </c>
      <c r="AP311" s="183"/>
      <c r="AQ311" s="183"/>
      <c r="AR311" s="183"/>
      <c r="AS311" s="183"/>
      <c r="AT311" s="183">
        <v>5</v>
      </c>
      <c r="AU311" s="183">
        <v>5</v>
      </c>
      <c r="AV311" s="183"/>
      <c r="AW311" s="183"/>
      <c r="AX311" s="183"/>
      <c r="AY311" s="183"/>
      <c r="AZ311" s="183"/>
      <c r="BA311" s="183"/>
      <c r="BB311" s="183"/>
      <c r="BC311" s="183"/>
      <c r="BD311" s="183"/>
      <c r="BE311" s="183"/>
      <c r="BF311" s="183"/>
      <c r="BG311" s="183"/>
      <c r="BH311" s="183"/>
      <c r="BI311" s="183"/>
      <c r="BJ311" s="236"/>
      <c r="BK311" s="299"/>
      <c r="BL311" s="300"/>
      <c r="BM311" s="258"/>
      <c r="BN311" s="258"/>
      <c r="BO311" s="258"/>
      <c r="BP311" s="258"/>
      <c r="BQ311" s="258"/>
      <c r="BR311" s="258"/>
    </row>
    <row r="312" spans="1:70" s="54" customFormat="1" ht="15" customHeight="1">
      <c r="A312" s="66">
        <v>6</v>
      </c>
      <c r="B312" s="117" t="s">
        <v>20</v>
      </c>
      <c r="C312" s="117" t="s">
        <v>21</v>
      </c>
      <c r="D312" s="238">
        <f>SUM(F312:CY312)</f>
        <v>58</v>
      </c>
      <c r="E312" s="239">
        <f>COUNTA(F312:CY312)-COUNTIF(F312:CY312,"=*-*")</f>
        <v>11</v>
      </c>
      <c r="F312" s="67">
        <v>6</v>
      </c>
      <c r="G312" s="67"/>
      <c r="H312" s="60"/>
      <c r="I312" s="60">
        <v>2</v>
      </c>
      <c r="J312" s="60"/>
      <c r="K312" s="80">
        <v>5</v>
      </c>
      <c r="L312" s="60"/>
      <c r="M312" s="60"/>
      <c r="N312" s="60"/>
      <c r="O312" s="60"/>
      <c r="P312" s="65"/>
      <c r="Q312" s="60">
        <v>7</v>
      </c>
      <c r="R312" s="58">
        <v>4</v>
      </c>
      <c r="S312" s="60">
        <v>7</v>
      </c>
      <c r="T312" s="58"/>
      <c r="U312" s="60">
        <v>7</v>
      </c>
      <c r="V312" s="60"/>
      <c r="W312" s="58"/>
      <c r="X312" s="58"/>
      <c r="Y312" s="58"/>
      <c r="Z312" s="58"/>
      <c r="AA312" s="58"/>
      <c r="AB312" s="58">
        <v>10</v>
      </c>
      <c r="AC312" s="58"/>
      <c r="AD312" s="60"/>
      <c r="AE312" s="60"/>
      <c r="AF312" s="60"/>
      <c r="AG312" s="60"/>
      <c r="AH312" s="58"/>
      <c r="AI312" s="58"/>
      <c r="AJ312" s="58"/>
      <c r="AK312" s="58">
        <v>3</v>
      </c>
      <c r="AL312" s="60"/>
      <c r="AM312" s="183"/>
      <c r="AN312" s="183"/>
      <c r="AO312" s="183"/>
      <c r="AP312" s="183"/>
      <c r="AQ312" s="183"/>
      <c r="AR312" s="183"/>
      <c r="AS312" s="183"/>
      <c r="AT312" s="183">
        <v>2</v>
      </c>
      <c r="AU312" s="183"/>
      <c r="AV312" s="183"/>
      <c r="AW312" s="183">
        <v>5</v>
      </c>
      <c r="AX312" s="183"/>
      <c r="AY312" s="183"/>
      <c r="AZ312" s="183"/>
      <c r="BA312" s="183"/>
      <c r="BB312" s="183"/>
      <c r="BC312" s="183"/>
      <c r="BD312" s="183"/>
      <c r="BE312" s="183"/>
      <c r="BF312" s="183"/>
      <c r="BG312" s="183"/>
      <c r="BH312" s="183"/>
      <c r="BI312" s="183"/>
      <c r="BJ312" s="236"/>
      <c r="BK312" s="299"/>
      <c r="BL312" s="300"/>
      <c r="BM312" s="258"/>
      <c r="BN312" s="258"/>
      <c r="BO312" s="258"/>
      <c r="BP312" s="258"/>
      <c r="BQ312" s="258"/>
      <c r="BR312" s="258"/>
    </row>
    <row r="313" spans="1:70" s="54" customFormat="1" ht="15" customHeight="1">
      <c r="A313" s="66">
        <v>7</v>
      </c>
      <c r="B313" s="117" t="s">
        <v>39</v>
      </c>
      <c r="C313" s="117" t="s">
        <v>38</v>
      </c>
      <c r="D313" s="238">
        <f>SUM(F313:CY313)</f>
        <v>49</v>
      </c>
      <c r="E313" s="239">
        <f>COUNTA(F313:CY313)-COUNTIF(F313:CY313,"=*-*")</f>
        <v>8</v>
      </c>
      <c r="F313" s="67">
        <v>14</v>
      </c>
      <c r="G313" s="67"/>
      <c r="H313" s="60"/>
      <c r="I313" s="60"/>
      <c r="J313" s="60"/>
      <c r="K313" s="80"/>
      <c r="L313" s="60"/>
      <c r="M313" s="60"/>
      <c r="N313" s="60"/>
      <c r="O313" s="60"/>
      <c r="P313" s="65"/>
      <c r="Q313" s="60"/>
      <c r="R313" s="58">
        <v>6</v>
      </c>
      <c r="S313" s="60"/>
      <c r="T313" s="58"/>
      <c r="U313" s="60">
        <v>10</v>
      </c>
      <c r="V313" s="60"/>
      <c r="W313" s="58"/>
      <c r="X313" s="58"/>
      <c r="Y313" s="58"/>
      <c r="Z313" s="58"/>
      <c r="AA313" s="58"/>
      <c r="AB313" s="58"/>
      <c r="AC313" s="58"/>
      <c r="AD313" s="60"/>
      <c r="AE313" s="60"/>
      <c r="AF313" s="60"/>
      <c r="AG313" s="60"/>
      <c r="AH313" s="58"/>
      <c r="AI313" s="58"/>
      <c r="AJ313" s="58"/>
      <c r="AK313" s="58">
        <v>2</v>
      </c>
      <c r="AL313" s="60"/>
      <c r="AM313" s="183"/>
      <c r="AN313" s="183">
        <v>3</v>
      </c>
      <c r="AO313" s="183"/>
      <c r="AP313" s="183"/>
      <c r="AQ313" s="183"/>
      <c r="AR313" s="183"/>
      <c r="AS313" s="183">
        <v>5</v>
      </c>
      <c r="AT313" s="183"/>
      <c r="AU313" s="183">
        <v>2</v>
      </c>
      <c r="AV313" s="183"/>
      <c r="AW313" s="183">
        <v>7</v>
      </c>
      <c r="AX313" s="183"/>
      <c r="AY313" s="183"/>
      <c r="AZ313" s="183"/>
      <c r="BA313" s="183"/>
      <c r="BB313" s="183"/>
      <c r="BC313" s="183"/>
      <c r="BD313" s="183"/>
      <c r="BE313" s="183"/>
      <c r="BF313" s="183"/>
      <c r="BG313" s="183"/>
      <c r="BH313" s="183"/>
      <c r="BI313" s="183"/>
      <c r="BJ313" s="236"/>
      <c r="BK313" s="299"/>
      <c r="BL313" s="300"/>
      <c r="BM313" s="258"/>
      <c r="BN313" s="258"/>
      <c r="BO313" s="258"/>
      <c r="BP313" s="258"/>
      <c r="BQ313" s="258"/>
      <c r="BR313" s="258"/>
    </row>
    <row r="314" spans="1:70" s="54" customFormat="1" ht="15" customHeight="1">
      <c r="A314" s="325">
        <v>8</v>
      </c>
      <c r="B314" s="326" t="s">
        <v>77</v>
      </c>
      <c r="C314" s="326" t="s">
        <v>38</v>
      </c>
      <c r="D314" s="316">
        <f>SUM(F314:CY314)</f>
        <v>44</v>
      </c>
      <c r="E314" s="239">
        <f>COUNTA(F314:CY314)-COUNTIF(F314:CY314,"=*-*")</f>
        <v>5</v>
      </c>
      <c r="F314" s="67"/>
      <c r="G314" s="67">
        <v>7</v>
      </c>
      <c r="H314" s="60"/>
      <c r="I314" s="60"/>
      <c r="J314" s="60"/>
      <c r="K314" s="80"/>
      <c r="L314" s="60"/>
      <c r="M314" s="60"/>
      <c r="N314" s="60"/>
      <c r="O314" s="60"/>
      <c r="P314" s="65"/>
      <c r="Q314" s="60"/>
      <c r="R314" s="58"/>
      <c r="S314" s="60"/>
      <c r="T314" s="58"/>
      <c r="U314" s="60"/>
      <c r="V314" s="60"/>
      <c r="W314" s="58"/>
      <c r="X314" s="58"/>
      <c r="Y314" s="58"/>
      <c r="Z314" s="58"/>
      <c r="AA314" s="58">
        <v>7</v>
      </c>
      <c r="AB314" s="58"/>
      <c r="AC314" s="58"/>
      <c r="AD314" s="60"/>
      <c r="AE314" s="60"/>
      <c r="AF314" s="60"/>
      <c r="AG314" s="60"/>
      <c r="AH314" s="58">
        <v>10</v>
      </c>
      <c r="AI314" s="58"/>
      <c r="AJ314" s="58"/>
      <c r="AK314" s="58"/>
      <c r="AL314" s="60"/>
      <c r="AM314" s="183"/>
      <c r="AN314" s="183"/>
      <c r="AO314" s="183">
        <v>10</v>
      </c>
      <c r="AP314" s="183"/>
      <c r="AQ314" s="183"/>
      <c r="AR314" s="183"/>
      <c r="AS314" s="183"/>
      <c r="AT314" s="183"/>
      <c r="AU314" s="183">
        <v>10</v>
      </c>
      <c r="AV314" s="183"/>
      <c r="AW314" s="183"/>
      <c r="AX314" s="183"/>
      <c r="AY314" s="183"/>
      <c r="AZ314" s="183"/>
      <c r="BA314" s="183"/>
      <c r="BB314" s="183"/>
      <c r="BC314" s="183"/>
      <c r="BD314" s="183"/>
      <c r="BE314" s="183"/>
      <c r="BF314" s="183"/>
      <c r="BG314" s="183"/>
      <c r="BH314" s="183"/>
      <c r="BI314" s="183"/>
      <c r="BJ314" s="236"/>
      <c r="BK314" s="299"/>
      <c r="BL314" s="300"/>
      <c r="BM314" s="258"/>
      <c r="BN314" s="258"/>
      <c r="BO314" s="258"/>
      <c r="BP314" s="258"/>
      <c r="BQ314" s="258"/>
      <c r="BR314" s="258"/>
    </row>
    <row r="315" spans="1:70" s="54" customFormat="1" ht="15" customHeight="1">
      <c r="A315" s="66">
        <v>9</v>
      </c>
      <c r="B315" s="117" t="s">
        <v>144</v>
      </c>
      <c r="C315" s="117" t="s">
        <v>21</v>
      </c>
      <c r="D315" s="247">
        <f>SUM(F315:CY315)</f>
        <v>37</v>
      </c>
      <c r="E315" s="315">
        <f>COUNTA(F315:CY315)-COUNTIF(F315:CY315,"=*-*")</f>
        <v>5</v>
      </c>
      <c r="F315" s="67"/>
      <c r="G315" s="67"/>
      <c r="H315" s="60"/>
      <c r="I315" s="60"/>
      <c r="J315" s="60"/>
      <c r="K315" s="80"/>
      <c r="L315" s="60"/>
      <c r="M315" s="60"/>
      <c r="N315" s="60"/>
      <c r="O315" s="60"/>
      <c r="P315" s="65"/>
      <c r="Q315" s="60"/>
      <c r="R315" s="58"/>
      <c r="S315" s="60"/>
      <c r="T315" s="58"/>
      <c r="U315" s="60"/>
      <c r="V315" s="60"/>
      <c r="W315" s="58"/>
      <c r="X315" s="58"/>
      <c r="Y315" s="58">
        <v>5</v>
      </c>
      <c r="Z315" s="58"/>
      <c r="AA315" s="58"/>
      <c r="AB315" s="58"/>
      <c r="AC315" s="58"/>
      <c r="AD315" s="60"/>
      <c r="AE315" s="60"/>
      <c r="AF315" s="60"/>
      <c r="AG315" s="60"/>
      <c r="AH315" s="58"/>
      <c r="AI315" s="58">
        <v>5</v>
      </c>
      <c r="AJ315" s="58"/>
      <c r="AK315" s="58"/>
      <c r="AL315" s="60"/>
      <c r="AM315" s="183"/>
      <c r="AN315" s="183">
        <v>7</v>
      </c>
      <c r="AO315" s="183"/>
      <c r="AP315" s="183"/>
      <c r="AQ315" s="183">
        <v>10</v>
      </c>
      <c r="AR315" s="183">
        <v>10</v>
      </c>
      <c r="AS315" s="183"/>
      <c r="AT315" s="183"/>
      <c r="AU315" s="183"/>
      <c r="AV315" s="183"/>
      <c r="AW315" s="183"/>
      <c r="AX315" s="183"/>
      <c r="AY315" s="183"/>
      <c r="AZ315" s="183"/>
      <c r="BA315" s="183"/>
      <c r="BB315" s="183"/>
      <c r="BC315" s="183"/>
      <c r="BD315" s="183"/>
      <c r="BE315" s="183"/>
      <c r="BF315" s="183"/>
      <c r="BG315" s="183"/>
      <c r="BH315" s="183"/>
      <c r="BI315" s="183"/>
      <c r="BJ315" s="236"/>
      <c r="BK315" s="299"/>
      <c r="BL315" s="300"/>
      <c r="BM315" s="258"/>
      <c r="BN315" s="258"/>
      <c r="BO315" s="258"/>
      <c r="BP315" s="258"/>
      <c r="BQ315" s="258"/>
      <c r="BR315" s="258"/>
    </row>
    <row r="316" spans="1:70" s="54" customFormat="1" ht="15" customHeight="1">
      <c r="A316" s="66">
        <v>9</v>
      </c>
      <c r="B316" s="117" t="s">
        <v>35</v>
      </c>
      <c r="C316" s="117" t="s">
        <v>21</v>
      </c>
      <c r="D316" s="247">
        <f>SUM(F316:CY316)</f>
        <v>37</v>
      </c>
      <c r="E316" s="315">
        <f>COUNTA(F316:CY316)-COUNTIF(F316:CY316,"=*-*")</f>
        <v>8</v>
      </c>
      <c r="F316" s="67">
        <v>10</v>
      </c>
      <c r="G316" s="67"/>
      <c r="H316" s="60"/>
      <c r="I316" s="60"/>
      <c r="J316" s="60"/>
      <c r="K316" s="80"/>
      <c r="L316" s="60">
        <v>2</v>
      </c>
      <c r="M316" s="60"/>
      <c r="N316" s="60"/>
      <c r="O316" s="60"/>
      <c r="P316" s="65"/>
      <c r="Q316" s="60"/>
      <c r="R316" s="58"/>
      <c r="S316" s="60"/>
      <c r="T316" s="58"/>
      <c r="U316" s="60"/>
      <c r="V316" s="60"/>
      <c r="W316" s="58"/>
      <c r="X316" s="58"/>
      <c r="Y316" s="58"/>
      <c r="Z316" s="58"/>
      <c r="AA316" s="58"/>
      <c r="AB316" s="58"/>
      <c r="AC316" s="58"/>
      <c r="AD316" s="60">
        <v>3</v>
      </c>
      <c r="AE316" s="60"/>
      <c r="AF316" s="60"/>
      <c r="AG316" s="60"/>
      <c r="AH316" s="58">
        <v>2</v>
      </c>
      <c r="AI316" s="58">
        <v>2</v>
      </c>
      <c r="AJ316" s="58">
        <v>6</v>
      </c>
      <c r="AK316" s="58"/>
      <c r="AL316" s="60"/>
      <c r="AM316" s="183"/>
      <c r="AN316" s="183"/>
      <c r="AO316" s="183">
        <v>2</v>
      </c>
      <c r="AP316" s="183"/>
      <c r="AQ316" s="183"/>
      <c r="AR316" s="183"/>
      <c r="AS316" s="183"/>
      <c r="AT316" s="183"/>
      <c r="AU316" s="183"/>
      <c r="AV316" s="183"/>
      <c r="AW316" s="183">
        <v>10</v>
      </c>
      <c r="AX316" s="183"/>
      <c r="AY316" s="183"/>
      <c r="AZ316" s="183"/>
      <c r="BA316" s="183"/>
      <c r="BB316" s="183"/>
      <c r="BC316" s="183"/>
      <c r="BD316" s="183"/>
      <c r="BE316" s="183"/>
      <c r="BF316" s="183"/>
      <c r="BG316" s="183"/>
      <c r="BH316" s="183"/>
      <c r="BI316" s="183"/>
      <c r="BJ316" s="236"/>
      <c r="BK316" s="299"/>
      <c r="BL316" s="300"/>
      <c r="BM316" s="258"/>
      <c r="BN316" s="258"/>
      <c r="BO316" s="258"/>
      <c r="BP316" s="258"/>
      <c r="BQ316" s="258"/>
      <c r="BR316" s="258"/>
    </row>
    <row r="317" spans="1:70" s="54" customFormat="1" ht="15" customHeight="1">
      <c r="A317" s="66"/>
      <c r="B317" s="117" t="s">
        <v>180</v>
      </c>
      <c r="C317" s="117" t="s">
        <v>66</v>
      </c>
      <c r="D317" s="247">
        <f>SUM(F317:CY317)</f>
        <v>24</v>
      </c>
      <c r="E317" s="315">
        <f>COUNTA(F317:CY317)-COUNTIF(F317:CY317,"=*-*")</f>
        <v>2</v>
      </c>
      <c r="F317" s="67"/>
      <c r="G317" s="67"/>
      <c r="H317" s="60"/>
      <c r="I317" s="60"/>
      <c r="J317" s="60"/>
      <c r="K317" s="80"/>
      <c r="L317" s="60"/>
      <c r="M317" s="60"/>
      <c r="N317" s="60"/>
      <c r="O317" s="60"/>
      <c r="P317" s="65"/>
      <c r="Q317" s="60"/>
      <c r="R317" s="58">
        <v>14</v>
      </c>
      <c r="S317" s="60"/>
      <c r="T317" s="58"/>
      <c r="U317" s="60"/>
      <c r="V317" s="60"/>
      <c r="W317" s="58"/>
      <c r="X317" s="58"/>
      <c r="Y317" s="58"/>
      <c r="Z317" s="58"/>
      <c r="AA317" s="58">
        <v>10</v>
      </c>
      <c r="AB317" s="58"/>
      <c r="AC317" s="58"/>
      <c r="AD317" s="60"/>
      <c r="AE317" s="60"/>
      <c r="AF317" s="60"/>
      <c r="AG317" s="60"/>
      <c r="AH317" s="58"/>
      <c r="AI317" s="58"/>
      <c r="AJ317" s="58"/>
      <c r="AK317" s="58"/>
      <c r="AL317" s="60"/>
      <c r="AM317" s="183"/>
      <c r="AN317" s="183"/>
      <c r="AO317" s="183"/>
      <c r="AP317" s="183"/>
      <c r="AQ317" s="183"/>
      <c r="AR317" s="183"/>
      <c r="AS317" s="183"/>
      <c r="AT317" s="183"/>
      <c r="AU317" s="183"/>
      <c r="AV317" s="183"/>
      <c r="AW317" s="183"/>
      <c r="AX317" s="183"/>
      <c r="AY317" s="183"/>
      <c r="AZ317" s="183"/>
      <c r="BA317" s="183"/>
      <c r="BB317" s="183"/>
      <c r="BC317" s="183"/>
      <c r="BD317" s="183"/>
      <c r="BE317" s="183"/>
      <c r="BF317" s="183"/>
      <c r="BG317" s="183"/>
      <c r="BH317" s="183"/>
      <c r="BI317" s="183"/>
      <c r="BJ317" s="236"/>
      <c r="BK317" s="299"/>
      <c r="BL317" s="300"/>
      <c r="BM317" s="258"/>
      <c r="BN317" s="258"/>
      <c r="BO317" s="258"/>
      <c r="BP317" s="258"/>
      <c r="BQ317" s="258"/>
      <c r="BR317" s="258"/>
    </row>
    <row r="318" spans="1:70" s="54" customFormat="1" ht="15" customHeight="1">
      <c r="A318" s="66"/>
      <c r="B318" s="117" t="s">
        <v>76</v>
      </c>
      <c r="C318" s="117" t="s">
        <v>63</v>
      </c>
      <c r="D318" s="247">
        <f>SUM(F318:CY318)</f>
        <v>24</v>
      </c>
      <c r="E318" s="315">
        <f>COUNTA(F318:CY318)-COUNTIF(F318:CY318,"=*-*")</f>
        <v>2</v>
      </c>
      <c r="F318" s="67"/>
      <c r="G318" s="67">
        <v>10</v>
      </c>
      <c r="H318" s="60"/>
      <c r="I318" s="60"/>
      <c r="J318" s="60"/>
      <c r="K318" s="80"/>
      <c r="L318" s="60"/>
      <c r="M318" s="60"/>
      <c r="N318" s="60"/>
      <c r="O318" s="60"/>
      <c r="P318" s="65"/>
      <c r="Q318" s="60"/>
      <c r="R318" s="58"/>
      <c r="S318" s="60"/>
      <c r="T318" s="58"/>
      <c r="U318" s="60"/>
      <c r="V318" s="60"/>
      <c r="W318" s="58"/>
      <c r="X318" s="58"/>
      <c r="Y318" s="58"/>
      <c r="Z318" s="58"/>
      <c r="AA318" s="58"/>
      <c r="AB318" s="58"/>
      <c r="AC318" s="58"/>
      <c r="AD318" s="60"/>
      <c r="AE318" s="60"/>
      <c r="AF318" s="60"/>
      <c r="AG318" s="60">
        <v>14</v>
      </c>
      <c r="AH318" s="58"/>
      <c r="AI318" s="58"/>
      <c r="AJ318" s="58"/>
      <c r="AK318" s="58"/>
      <c r="AL318" s="60"/>
      <c r="AM318" s="183"/>
      <c r="AN318" s="183"/>
      <c r="AO318" s="183"/>
      <c r="AP318" s="183"/>
      <c r="AQ318" s="183"/>
      <c r="AR318" s="183"/>
      <c r="AS318" s="183"/>
      <c r="AT318" s="183"/>
      <c r="AU318" s="183"/>
      <c r="AV318" s="183"/>
      <c r="AW318" s="183"/>
      <c r="AX318" s="183"/>
      <c r="AY318" s="183"/>
      <c r="AZ318" s="183"/>
      <c r="BA318" s="183"/>
      <c r="BB318" s="183"/>
      <c r="BC318" s="183"/>
      <c r="BD318" s="183"/>
      <c r="BE318" s="183"/>
      <c r="BF318" s="183"/>
      <c r="BG318" s="183"/>
      <c r="BH318" s="183"/>
      <c r="BI318" s="183"/>
      <c r="BJ318" s="236"/>
      <c r="BK318" s="299"/>
      <c r="BL318" s="300"/>
      <c r="BM318" s="258"/>
      <c r="BN318" s="258"/>
      <c r="BO318" s="258"/>
      <c r="BP318" s="258"/>
      <c r="BQ318" s="258"/>
      <c r="BR318" s="258"/>
    </row>
    <row r="319" spans="1:70" s="54" customFormat="1" ht="15" customHeight="1">
      <c r="A319" s="66"/>
      <c r="B319" s="117" t="s">
        <v>166</v>
      </c>
      <c r="C319" s="117" t="s">
        <v>61</v>
      </c>
      <c r="D319" s="247">
        <f>SUM(F319:CY319)</f>
        <v>10</v>
      </c>
      <c r="E319" s="315">
        <f>COUNTA(F319:CY319)-COUNTIF(F319:CY319,"=*-*")</f>
        <v>1</v>
      </c>
      <c r="F319" s="67"/>
      <c r="G319" s="67"/>
      <c r="H319" s="60"/>
      <c r="I319" s="60"/>
      <c r="J319" s="60"/>
      <c r="K319" s="80"/>
      <c r="L319" s="60"/>
      <c r="M319" s="60"/>
      <c r="N319" s="60"/>
      <c r="O319" s="60"/>
      <c r="P319" s="65">
        <v>10</v>
      </c>
      <c r="Q319" s="60"/>
      <c r="R319" s="58"/>
      <c r="S319" s="60"/>
      <c r="T319" s="58"/>
      <c r="U319" s="60"/>
      <c r="V319" s="60"/>
      <c r="W319" s="58"/>
      <c r="X319" s="58"/>
      <c r="Y319" s="58"/>
      <c r="Z319" s="58"/>
      <c r="AA319" s="58"/>
      <c r="AB319" s="58"/>
      <c r="AC319" s="58"/>
      <c r="AD319" s="60"/>
      <c r="AE319" s="60"/>
      <c r="AF319" s="60"/>
      <c r="AG319" s="60"/>
      <c r="AH319" s="58"/>
      <c r="AI319" s="58"/>
      <c r="AJ319" s="58"/>
      <c r="AK319" s="58"/>
      <c r="AL319" s="60"/>
      <c r="AM319" s="183"/>
      <c r="AN319" s="183"/>
      <c r="AO319" s="183"/>
      <c r="AP319" s="183"/>
      <c r="AQ319" s="183"/>
      <c r="AR319" s="183"/>
      <c r="AS319" s="183"/>
      <c r="AT319" s="183"/>
      <c r="AU319" s="183"/>
      <c r="AV319" s="183"/>
      <c r="AW319" s="183"/>
      <c r="AX319" s="183"/>
      <c r="AY319" s="183"/>
      <c r="AZ319" s="183"/>
      <c r="BA319" s="183"/>
      <c r="BB319" s="183"/>
      <c r="BC319" s="183"/>
      <c r="BD319" s="183"/>
      <c r="BE319" s="183"/>
      <c r="BF319" s="183"/>
      <c r="BG319" s="183"/>
      <c r="BH319" s="183"/>
      <c r="BI319" s="183"/>
      <c r="BJ319" s="236"/>
      <c r="BK319" s="299"/>
      <c r="BL319" s="300"/>
      <c r="BM319" s="258"/>
      <c r="BN319" s="258"/>
      <c r="BO319" s="258"/>
      <c r="BP319" s="258"/>
      <c r="BQ319" s="258"/>
      <c r="BR319" s="258"/>
    </row>
    <row r="320" spans="1:70" s="54" customFormat="1" ht="15" customHeight="1">
      <c r="A320" s="66"/>
      <c r="B320" s="117"/>
      <c r="C320" s="117"/>
      <c r="D320" s="247">
        <f>SUM(F320:CY320)</f>
        <v>0</v>
      </c>
      <c r="E320" s="315">
        <f>COUNTA(F320:CY320)-COUNTIF(F320:CY320,"=*-*")</f>
        <v>0</v>
      </c>
      <c r="F320" s="67"/>
      <c r="G320" s="67"/>
      <c r="H320" s="60"/>
      <c r="I320" s="60"/>
      <c r="J320" s="60"/>
      <c r="K320" s="80"/>
      <c r="L320" s="60"/>
      <c r="M320" s="60"/>
      <c r="N320" s="60"/>
      <c r="O320" s="60"/>
      <c r="P320" s="65"/>
      <c r="Q320" s="60"/>
      <c r="R320" s="58"/>
      <c r="S320" s="60"/>
      <c r="T320" s="58"/>
      <c r="U320" s="60"/>
      <c r="V320" s="60"/>
      <c r="W320" s="58"/>
      <c r="X320" s="58"/>
      <c r="Y320" s="58"/>
      <c r="Z320" s="58"/>
      <c r="AA320" s="58"/>
      <c r="AB320" s="58"/>
      <c r="AC320" s="58"/>
      <c r="AD320" s="60"/>
      <c r="AE320" s="60"/>
      <c r="AF320" s="60"/>
      <c r="AG320" s="60"/>
      <c r="AH320" s="58"/>
      <c r="AI320" s="58"/>
      <c r="AJ320" s="58"/>
      <c r="AK320" s="58"/>
      <c r="AL320" s="60"/>
      <c r="AM320" s="183"/>
      <c r="AN320" s="183"/>
      <c r="AO320" s="183"/>
      <c r="AP320" s="183"/>
      <c r="AQ320" s="183"/>
      <c r="AR320" s="183"/>
      <c r="AS320" s="183"/>
      <c r="AT320" s="183"/>
      <c r="AU320" s="183"/>
      <c r="AV320" s="183"/>
      <c r="AW320" s="183"/>
      <c r="AX320" s="183"/>
      <c r="AY320" s="183"/>
      <c r="AZ320" s="183"/>
      <c r="BA320" s="183"/>
      <c r="BB320" s="183"/>
      <c r="BC320" s="183"/>
      <c r="BD320" s="183"/>
      <c r="BE320" s="183"/>
      <c r="BF320" s="183"/>
      <c r="BG320" s="183"/>
      <c r="BH320" s="183"/>
      <c r="BI320" s="183"/>
      <c r="BJ320" s="236"/>
      <c r="BK320" s="299"/>
      <c r="BL320" s="300"/>
      <c r="BM320" s="258"/>
      <c r="BN320" s="258"/>
      <c r="BO320" s="258"/>
      <c r="BP320" s="258"/>
      <c r="BQ320" s="258"/>
      <c r="BR320" s="258"/>
    </row>
    <row r="321" spans="1:64" s="214" customFormat="1" ht="15" customHeight="1">
      <c r="A321" s="51"/>
      <c r="B321" s="123"/>
      <c r="C321" s="123"/>
      <c r="D321" s="88"/>
      <c r="E321" s="88"/>
      <c r="F321" s="88"/>
      <c r="G321" s="91"/>
      <c r="H321" s="90"/>
      <c r="I321" s="90"/>
      <c r="J321" s="90"/>
      <c r="K321" s="90"/>
      <c r="L321" s="90"/>
      <c r="M321" s="4"/>
      <c r="N321" s="4"/>
      <c r="O321" s="89"/>
      <c r="P321" s="4"/>
      <c r="Q321" s="89"/>
      <c r="R321" s="4"/>
      <c r="S321" s="4"/>
      <c r="T321" s="89"/>
      <c r="U321" s="89"/>
      <c r="V321" s="89"/>
      <c r="W321" s="4"/>
      <c r="X321" s="4"/>
      <c r="Y321" s="4"/>
      <c r="Z321" s="89"/>
      <c r="AA321" s="4"/>
      <c r="AB321" s="89"/>
      <c r="AC321" s="4"/>
      <c r="AD321" s="4"/>
      <c r="AE321" s="89"/>
      <c r="AF321" s="89"/>
      <c r="AG321" s="4"/>
      <c r="AH321" s="4"/>
      <c r="AI321" s="4"/>
      <c r="AJ321" s="89"/>
      <c r="AK321" s="4"/>
      <c r="AL321" s="4"/>
      <c r="AM321" s="23"/>
      <c r="AN321" s="213"/>
      <c r="AO321" s="89"/>
      <c r="AP321" s="23"/>
      <c r="AQ321" s="23"/>
      <c r="AR321" s="270"/>
      <c r="AS321" s="270"/>
      <c r="AT321" s="270"/>
      <c r="AU321" s="261"/>
      <c r="AV321" s="233"/>
      <c r="AW321" s="277"/>
      <c r="AX321" s="277"/>
      <c r="AY321" s="278"/>
      <c r="AZ321" s="278"/>
      <c r="BA321" s="278"/>
      <c r="BB321" s="278"/>
      <c r="BC321" s="278"/>
      <c r="BD321" s="278"/>
      <c r="BE321" s="278"/>
      <c r="BF321" s="278"/>
      <c r="BG321" s="278"/>
      <c r="BH321" s="278"/>
      <c r="BI321" s="278"/>
      <c r="BJ321" s="278"/>
      <c r="BK321" s="278"/>
      <c r="BL321" s="278"/>
    </row>
    <row r="322" spans="1:70" s="15" customFormat="1" ht="15" customHeight="1">
      <c r="A322" s="359" t="s">
        <v>47</v>
      </c>
      <c r="B322" s="360"/>
      <c r="C322" s="360"/>
      <c r="D322" s="360"/>
      <c r="E322" s="360"/>
      <c r="F322" s="171"/>
      <c r="G322" s="174"/>
      <c r="H322" s="154"/>
      <c r="I322" s="154"/>
      <c r="J322" s="154"/>
      <c r="K322" s="154"/>
      <c r="L322" s="154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128"/>
      <c r="AO322" s="257"/>
      <c r="AP322" s="35"/>
      <c r="AQ322" s="35"/>
      <c r="AR322" s="257"/>
      <c r="AS322" s="257"/>
      <c r="AT322" s="257"/>
      <c r="AU322" s="35"/>
      <c r="AV322" s="35"/>
      <c r="AW322" s="257"/>
      <c r="AX322" s="257"/>
      <c r="AY322" s="255"/>
      <c r="AZ322" s="255"/>
      <c r="BA322" s="255"/>
      <c r="BB322" s="255"/>
      <c r="BC322" s="255"/>
      <c r="BD322" s="255"/>
      <c r="BE322" s="255"/>
      <c r="BF322" s="255"/>
      <c r="BG322" s="255"/>
      <c r="BH322" s="255"/>
      <c r="BI322" s="255"/>
      <c r="BJ322" s="255"/>
      <c r="BK322" s="255"/>
      <c r="BL322" s="296"/>
      <c r="BM322" s="22"/>
      <c r="BN322" s="22"/>
      <c r="BO322" s="22"/>
      <c r="BP322" s="22"/>
      <c r="BQ322" s="22"/>
      <c r="BR322" s="22"/>
    </row>
    <row r="323" spans="1:70" s="54" customFormat="1" ht="15" customHeight="1">
      <c r="A323" s="41">
        <v>1</v>
      </c>
      <c r="B323" s="111" t="s">
        <v>24</v>
      </c>
      <c r="C323" s="112" t="s">
        <v>18</v>
      </c>
      <c r="D323" s="316">
        <f>SUM(F323:CY323)</f>
        <v>358</v>
      </c>
      <c r="E323" s="310">
        <f>COUNTA(F323:CY323)-COUNTIF(F323:CY323,"=*-*")</f>
        <v>34</v>
      </c>
      <c r="F323" s="67">
        <v>20</v>
      </c>
      <c r="G323" s="67">
        <v>10</v>
      </c>
      <c r="H323" s="60"/>
      <c r="I323" s="60"/>
      <c r="J323" s="60"/>
      <c r="K323" s="80">
        <v>7</v>
      </c>
      <c r="L323" s="60">
        <v>3</v>
      </c>
      <c r="M323" s="60"/>
      <c r="N323" s="60"/>
      <c r="O323" s="60">
        <v>7</v>
      </c>
      <c r="P323" s="65"/>
      <c r="Q323" s="60">
        <v>10</v>
      </c>
      <c r="R323" s="58">
        <v>4</v>
      </c>
      <c r="S323" s="60">
        <v>7</v>
      </c>
      <c r="T323" s="58"/>
      <c r="U323" s="60"/>
      <c r="V323" s="60">
        <v>7</v>
      </c>
      <c r="W323" s="58">
        <v>7</v>
      </c>
      <c r="X323" s="58"/>
      <c r="Y323" s="58">
        <v>2</v>
      </c>
      <c r="Z323" s="58">
        <v>5</v>
      </c>
      <c r="AA323" s="58">
        <v>7</v>
      </c>
      <c r="AB323" s="58">
        <v>14</v>
      </c>
      <c r="AC323" s="58"/>
      <c r="AD323" s="60">
        <v>7</v>
      </c>
      <c r="AE323" s="60">
        <v>10</v>
      </c>
      <c r="AF323" s="60">
        <v>30</v>
      </c>
      <c r="AG323" s="60">
        <v>20</v>
      </c>
      <c r="AH323" s="58">
        <v>10</v>
      </c>
      <c r="AI323" s="58">
        <v>10</v>
      </c>
      <c r="AJ323" s="58">
        <v>30</v>
      </c>
      <c r="AK323" s="58">
        <v>7</v>
      </c>
      <c r="AL323" s="60">
        <v>7</v>
      </c>
      <c r="AM323" s="183">
        <v>10</v>
      </c>
      <c r="AN323" s="183">
        <v>10</v>
      </c>
      <c r="AO323" s="183">
        <v>10</v>
      </c>
      <c r="AP323" s="183">
        <v>5</v>
      </c>
      <c r="AQ323" s="183">
        <v>10</v>
      </c>
      <c r="AR323" s="183">
        <v>20</v>
      </c>
      <c r="AS323" s="183">
        <v>10</v>
      </c>
      <c r="AT323" s="183">
        <v>5</v>
      </c>
      <c r="AU323" s="183">
        <v>10</v>
      </c>
      <c r="AV323" s="183">
        <v>20</v>
      </c>
      <c r="AW323" s="183">
        <v>7</v>
      </c>
      <c r="AX323" s="183"/>
      <c r="AY323" s="183"/>
      <c r="AZ323" s="183"/>
      <c r="BA323" s="183"/>
      <c r="BB323" s="183"/>
      <c r="BC323" s="183"/>
      <c r="BD323" s="183"/>
      <c r="BE323" s="183"/>
      <c r="BF323" s="183"/>
      <c r="BG323" s="183"/>
      <c r="BH323" s="183"/>
      <c r="BI323" s="183"/>
      <c r="BJ323" s="236"/>
      <c r="BK323" s="299"/>
      <c r="BL323" s="300"/>
      <c r="BM323" s="258"/>
      <c r="BN323" s="258"/>
      <c r="BO323" s="258"/>
      <c r="BP323" s="258"/>
      <c r="BQ323" s="258"/>
      <c r="BR323" s="258"/>
    </row>
    <row r="324" spans="1:70" s="54" customFormat="1" ht="15" customHeight="1">
      <c r="A324" s="41">
        <v>2</v>
      </c>
      <c r="B324" s="317" t="s">
        <v>79</v>
      </c>
      <c r="C324" s="351" t="s">
        <v>38</v>
      </c>
      <c r="D324" s="247">
        <f>SUM(F324:CY324)</f>
        <v>163</v>
      </c>
      <c r="E324" s="248">
        <f>COUNTA(F324:CY324)-COUNTIF(F324:CY324,"=*-*")</f>
        <v>16</v>
      </c>
      <c r="F324" s="67"/>
      <c r="G324" s="67">
        <v>7</v>
      </c>
      <c r="H324" s="60"/>
      <c r="I324" s="60">
        <v>7</v>
      </c>
      <c r="J324" s="60"/>
      <c r="K324" s="80">
        <v>10</v>
      </c>
      <c r="L324" s="60">
        <v>5</v>
      </c>
      <c r="M324" s="60">
        <v>30</v>
      </c>
      <c r="N324" s="60"/>
      <c r="O324" s="60"/>
      <c r="P324" s="65"/>
      <c r="Q324" s="60"/>
      <c r="R324" s="58">
        <v>14</v>
      </c>
      <c r="S324" s="60"/>
      <c r="T324" s="58"/>
      <c r="U324" s="60"/>
      <c r="V324" s="60"/>
      <c r="W324" s="58"/>
      <c r="X324" s="58"/>
      <c r="Y324" s="58"/>
      <c r="Z324" s="58">
        <v>10</v>
      </c>
      <c r="AA324" s="58"/>
      <c r="AB324" s="58"/>
      <c r="AC324" s="58"/>
      <c r="AD324" s="60"/>
      <c r="AE324" s="60"/>
      <c r="AF324" s="60"/>
      <c r="AG324" s="60"/>
      <c r="AH324" s="58">
        <v>5</v>
      </c>
      <c r="AI324" s="58">
        <v>5</v>
      </c>
      <c r="AJ324" s="58">
        <v>21</v>
      </c>
      <c r="AK324" s="58">
        <v>10</v>
      </c>
      <c r="AL324" s="60"/>
      <c r="AM324" s="183">
        <v>7</v>
      </c>
      <c r="AN324" s="183"/>
      <c r="AO324" s="183">
        <v>5</v>
      </c>
      <c r="AP324" s="183">
        <v>7</v>
      </c>
      <c r="AQ324" s="183"/>
      <c r="AR324" s="183"/>
      <c r="AS324" s="183"/>
      <c r="AT324" s="183">
        <v>10</v>
      </c>
      <c r="AU324" s="183"/>
      <c r="AV324" s="183"/>
      <c r="AW324" s="183">
        <v>10</v>
      </c>
      <c r="AX324" s="183"/>
      <c r="AY324" s="183"/>
      <c r="AZ324" s="183"/>
      <c r="BA324" s="183"/>
      <c r="BB324" s="183"/>
      <c r="BC324" s="183"/>
      <c r="BD324" s="183"/>
      <c r="BE324" s="183"/>
      <c r="BF324" s="183"/>
      <c r="BG324" s="183"/>
      <c r="BH324" s="183"/>
      <c r="BI324" s="183"/>
      <c r="BJ324" s="236"/>
      <c r="BK324" s="299"/>
      <c r="BL324" s="300"/>
      <c r="BM324" s="258"/>
      <c r="BN324" s="258"/>
      <c r="BO324" s="258"/>
      <c r="BP324" s="258"/>
      <c r="BQ324" s="258"/>
      <c r="BR324" s="258"/>
    </row>
    <row r="325" spans="1:70" s="54" customFormat="1" ht="15" customHeight="1">
      <c r="A325" s="41">
        <v>3</v>
      </c>
      <c r="B325" s="317" t="s">
        <v>113</v>
      </c>
      <c r="C325" s="344" t="s">
        <v>61</v>
      </c>
      <c r="D325" s="247">
        <f>SUM(F325:CY325)</f>
        <v>162</v>
      </c>
      <c r="E325" s="248">
        <f>COUNTA(F325:CY325)-COUNTIF(F325:CY325,"=*-*")</f>
        <v>15</v>
      </c>
      <c r="F325" s="67"/>
      <c r="G325" s="67"/>
      <c r="H325" s="60"/>
      <c r="I325" s="60">
        <v>10</v>
      </c>
      <c r="J325" s="60"/>
      <c r="K325" s="80"/>
      <c r="L325" s="60">
        <v>10</v>
      </c>
      <c r="M325" s="60">
        <v>21</v>
      </c>
      <c r="N325" s="60">
        <v>10</v>
      </c>
      <c r="O325" s="60">
        <v>10</v>
      </c>
      <c r="P325" s="65"/>
      <c r="Q325" s="60">
        <v>7</v>
      </c>
      <c r="R325" s="58">
        <v>10</v>
      </c>
      <c r="S325" s="60">
        <v>10</v>
      </c>
      <c r="T325" s="58"/>
      <c r="U325" s="60">
        <v>7</v>
      </c>
      <c r="V325" s="60"/>
      <c r="W325" s="58">
        <v>10</v>
      </c>
      <c r="X325" s="58">
        <v>10</v>
      </c>
      <c r="Y325" s="58">
        <v>3</v>
      </c>
      <c r="Z325" s="58"/>
      <c r="AA325" s="58"/>
      <c r="AB325" s="58">
        <v>20</v>
      </c>
      <c r="AC325" s="58"/>
      <c r="AD325" s="60"/>
      <c r="AE325" s="60"/>
      <c r="AF325" s="60">
        <v>21</v>
      </c>
      <c r="AG325" s="60"/>
      <c r="AH325" s="58"/>
      <c r="AI325" s="58">
        <v>3</v>
      </c>
      <c r="AJ325" s="58"/>
      <c r="AK325" s="58"/>
      <c r="AL325" s="60"/>
      <c r="AM325" s="183"/>
      <c r="AN325" s="183"/>
      <c r="AO325" s="183"/>
      <c r="AP325" s="183"/>
      <c r="AQ325" s="183"/>
      <c r="AR325" s="183"/>
      <c r="AS325" s="183"/>
      <c r="AT325" s="183"/>
      <c r="AU325" s="183"/>
      <c r="AV325" s="183"/>
      <c r="AW325" s="183"/>
      <c r="AX325" s="183"/>
      <c r="AY325" s="183"/>
      <c r="AZ325" s="183"/>
      <c r="BA325" s="183"/>
      <c r="BB325" s="183"/>
      <c r="BC325" s="183"/>
      <c r="BD325" s="183"/>
      <c r="BE325" s="183"/>
      <c r="BF325" s="183"/>
      <c r="BG325" s="183"/>
      <c r="BH325" s="183"/>
      <c r="BI325" s="183"/>
      <c r="BJ325" s="236"/>
      <c r="BK325" s="299"/>
      <c r="BL325" s="300"/>
      <c r="BM325" s="258"/>
      <c r="BN325" s="258"/>
      <c r="BO325" s="258"/>
      <c r="BP325" s="258"/>
      <c r="BQ325" s="258"/>
      <c r="BR325" s="258"/>
    </row>
    <row r="326" spans="1:70" s="54" customFormat="1" ht="15" customHeight="1">
      <c r="A326" s="41">
        <v>4</v>
      </c>
      <c r="B326" s="320" t="s">
        <v>181</v>
      </c>
      <c r="C326" s="327" t="s">
        <v>38</v>
      </c>
      <c r="D326" s="238">
        <f>SUM(F326:CY326)</f>
        <v>106</v>
      </c>
      <c r="E326" s="239">
        <f>COUNTA(F326:CY326)-COUNTIF(F326:CY326,"=*-*")</f>
        <v>14</v>
      </c>
      <c r="F326" s="67"/>
      <c r="G326" s="67"/>
      <c r="H326" s="60"/>
      <c r="I326" s="60"/>
      <c r="J326" s="60"/>
      <c r="K326" s="80"/>
      <c r="L326" s="60"/>
      <c r="M326" s="60"/>
      <c r="N326" s="60"/>
      <c r="O326" s="60"/>
      <c r="P326" s="65"/>
      <c r="Q326" s="60"/>
      <c r="R326" s="58">
        <v>6</v>
      </c>
      <c r="S326" s="60"/>
      <c r="T326" s="58"/>
      <c r="U326" s="60"/>
      <c r="V326" s="60"/>
      <c r="W326" s="58"/>
      <c r="X326" s="58">
        <v>7</v>
      </c>
      <c r="Y326" s="58">
        <v>5</v>
      </c>
      <c r="Z326" s="58">
        <v>7</v>
      </c>
      <c r="AA326" s="58">
        <v>3</v>
      </c>
      <c r="AB326" s="58"/>
      <c r="AC326" s="58"/>
      <c r="AD326" s="60"/>
      <c r="AE326" s="60"/>
      <c r="AF326" s="60"/>
      <c r="AG326" s="60">
        <v>14</v>
      </c>
      <c r="AH326" s="58">
        <v>7</v>
      </c>
      <c r="AI326" s="58">
        <v>7</v>
      </c>
      <c r="AJ326" s="58"/>
      <c r="AK326" s="58">
        <v>5</v>
      </c>
      <c r="AL326" s="60">
        <v>10</v>
      </c>
      <c r="AM326" s="183"/>
      <c r="AN326" s="183"/>
      <c r="AO326" s="183">
        <v>7</v>
      </c>
      <c r="AP326" s="183"/>
      <c r="AQ326" s="183"/>
      <c r="AR326" s="183">
        <v>14</v>
      </c>
      <c r="AS326" s="183"/>
      <c r="AT326" s="183">
        <v>7</v>
      </c>
      <c r="AU326" s="183">
        <v>7</v>
      </c>
      <c r="AV326" s="183"/>
      <c r="AW326" s="183"/>
      <c r="AX326" s="183"/>
      <c r="AY326" s="183"/>
      <c r="AZ326" s="183"/>
      <c r="BA326" s="183"/>
      <c r="BB326" s="183"/>
      <c r="BC326" s="183"/>
      <c r="BD326" s="183"/>
      <c r="BE326" s="183"/>
      <c r="BF326" s="183"/>
      <c r="BG326" s="183"/>
      <c r="BH326" s="183"/>
      <c r="BI326" s="183"/>
      <c r="BJ326" s="236"/>
      <c r="BK326" s="299"/>
      <c r="BL326" s="300"/>
      <c r="BM326" s="258"/>
      <c r="BN326" s="258"/>
      <c r="BO326" s="258"/>
      <c r="BP326" s="258"/>
      <c r="BQ326" s="258"/>
      <c r="BR326" s="258"/>
    </row>
    <row r="327" spans="1:70" s="54" customFormat="1" ht="15" customHeight="1">
      <c r="A327" s="41">
        <v>5</v>
      </c>
      <c r="B327" s="344" t="s">
        <v>94</v>
      </c>
      <c r="C327" s="346" t="s">
        <v>66</v>
      </c>
      <c r="D327" s="238">
        <f>SUM(F327:CY327)</f>
        <v>87</v>
      </c>
      <c r="E327" s="239">
        <f>COUNTA(F327:CY327)-COUNTIF(F327:CY327,"=*-*")</f>
        <v>8</v>
      </c>
      <c r="F327" s="67"/>
      <c r="G327" s="67"/>
      <c r="H327" s="60">
        <v>10</v>
      </c>
      <c r="I327" s="60"/>
      <c r="J327" s="60"/>
      <c r="K327" s="80"/>
      <c r="L327" s="60">
        <v>7</v>
      </c>
      <c r="M327" s="60"/>
      <c r="N327" s="60"/>
      <c r="O327" s="60"/>
      <c r="P327" s="65"/>
      <c r="Q327" s="60"/>
      <c r="R327" s="58">
        <v>20</v>
      </c>
      <c r="S327" s="60"/>
      <c r="T327" s="58"/>
      <c r="U327" s="60"/>
      <c r="V327" s="60"/>
      <c r="W327" s="58"/>
      <c r="X327" s="58"/>
      <c r="Y327" s="58">
        <v>10</v>
      </c>
      <c r="Z327" s="58"/>
      <c r="AA327" s="58">
        <v>10</v>
      </c>
      <c r="AB327" s="58"/>
      <c r="AC327" s="58">
        <v>10</v>
      </c>
      <c r="AD327" s="60">
        <v>10</v>
      </c>
      <c r="AE327" s="60"/>
      <c r="AF327" s="60"/>
      <c r="AG327" s="60"/>
      <c r="AH327" s="58"/>
      <c r="AI327" s="58"/>
      <c r="AJ327" s="58"/>
      <c r="AK327" s="58"/>
      <c r="AL327" s="60"/>
      <c r="AM327" s="183"/>
      <c r="AN327" s="183"/>
      <c r="AO327" s="183"/>
      <c r="AP327" s="183">
        <v>10</v>
      </c>
      <c r="AQ327" s="183"/>
      <c r="AR327" s="183"/>
      <c r="AS327" s="183"/>
      <c r="AT327" s="183"/>
      <c r="AU327" s="183"/>
      <c r="AV327" s="183"/>
      <c r="AW327" s="183"/>
      <c r="AX327" s="183"/>
      <c r="AY327" s="183"/>
      <c r="AZ327" s="183"/>
      <c r="BA327" s="183"/>
      <c r="BB327" s="183"/>
      <c r="BC327" s="183"/>
      <c r="BD327" s="183"/>
      <c r="BE327" s="183"/>
      <c r="BF327" s="183"/>
      <c r="BG327" s="183"/>
      <c r="BH327" s="183"/>
      <c r="BI327" s="183"/>
      <c r="BJ327" s="236"/>
      <c r="BK327" s="299"/>
      <c r="BL327" s="300"/>
      <c r="BM327" s="258"/>
      <c r="BN327" s="258"/>
      <c r="BO327" s="258"/>
      <c r="BP327" s="258"/>
      <c r="BQ327" s="258"/>
      <c r="BR327" s="258"/>
    </row>
    <row r="328" spans="1:70" s="54" customFormat="1" ht="15" customHeight="1">
      <c r="A328" s="345">
        <v>6</v>
      </c>
      <c r="B328" s="327" t="s">
        <v>164</v>
      </c>
      <c r="C328" s="327" t="s">
        <v>18</v>
      </c>
      <c r="D328" s="238">
        <f>SUM(F328:CY328)</f>
        <v>42</v>
      </c>
      <c r="E328" s="239">
        <f>COUNTA(F328:CY328)-COUNTIF(F328:CY328,"=*-*")</f>
        <v>5</v>
      </c>
      <c r="F328" s="67"/>
      <c r="G328" s="67"/>
      <c r="H328" s="60"/>
      <c r="I328" s="60"/>
      <c r="J328" s="60"/>
      <c r="K328" s="80"/>
      <c r="L328" s="60"/>
      <c r="M328" s="60"/>
      <c r="N328" s="60"/>
      <c r="O328" s="60"/>
      <c r="P328" s="65">
        <v>10</v>
      </c>
      <c r="Q328" s="60"/>
      <c r="R328" s="58"/>
      <c r="S328" s="60"/>
      <c r="T328" s="58"/>
      <c r="U328" s="60">
        <v>10</v>
      </c>
      <c r="V328" s="60">
        <v>10</v>
      </c>
      <c r="W328" s="58"/>
      <c r="X328" s="58"/>
      <c r="Y328" s="58">
        <v>7</v>
      </c>
      <c r="Z328" s="58"/>
      <c r="AA328" s="58">
        <v>5</v>
      </c>
      <c r="AB328" s="58"/>
      <c r="AC328" s="58"/>
      <c r="AD328" s="60"/>
      <c r="AE328" s="60"/>
      <c r="AF328" s="60"/>
      <c r="AG328" s="60"/>
      <c r="AH328" s="58"/>
      <c r="AI328" s="58"/>
      <c r="AJ328" s="58"/>
      <c r="AK328" s="58"/>
      <c r="AL328" s="60"/>
      <c r="AM328" s="183"/>
      <c r="AN328" s="183"/>
      <c r="AO328" s="183"/>
      <c r="AP328" s="183"/>
      <c r="AQ328" s="183"/>
      <c r="AR328" s="183"/>
      <c r="AS328" s="183"/>
      <c r="AT328" s="183"/>
      <c r="AU328" s="183"/>
      <c r="AV328" s="183"/>
      <c r="AW328" s="183"/>
      <c r="AX328" s="183"/>
      <c r="AY328" s="183"/>
      <c r="AZ328" s="183"/>
      <c r="BA328" s="183"/>
      <c r="BB328" s="183"/>
      <c r="BC328" s="183"/>
      <c r="BD328" s="183"/>
      <c r="BE328" s="183"/>
      <c r="BF328" s="183"/>
      <c r="BG328" s="183"/>
      <c r="BH328" s="183"/>
      <c r="BI328" s="183"/>
      <c r="BJ328" s="236"/>
      <c r="BK328" s="299"/>
      <c r="BL328" s="300"/>
      <c r="BM328" s="258"/>
      <c r="BN328" s="258"/>
      <c r="BO328" s="258"/>
      <c r="BP328" s="258"/>
      <c r="BQ328" s="258"/>
      <c r="BR328" s="258"/>
    </row>
    <row r="329" spans="1:70" s="54" customFormat="1" ht="15" customHeight="1">
      <c r="A329" s="345">
        <v>7</v>
      </c>
      <c r="B329" s="327" t="s">
        <v>119</v>
      </c>
      <c r="C329" s="327" t="s">
        <v>38</v>
      </c>
      <c r="D329" s="238">
        <f>SUM(F329:CY329)</f>
        <v>5</v>
      </c>
      <c r="E329" s="239">
        <f>COUNTA(F329:CY329)-COUNTIF(F329:CY329,"=*-*")</f>
        <v>1</v>
      </c>
      <c r="F329" s="67"/>
      <c r="G329" s="67"/>
      <c r="H329" s="60"/>
      <c r="I329" s="60">
        <v>5</v>
      </c>
      <c r="J329" s="60"/>
      <c r="K329" s="80"/>
      <c r="L329" s="60"/>
      <c r="M329" s="60"/>
      <c r="N329" s="60"/>
      <c r="O329" s="60"/>
      <c r="P329" s="65"/>
      <c r="Q329" s="60"/>
      <c r="R329" s="58"/>
      <c r="S329" s="60"/>
      <c r="T329" s="58"/>
      <c r="U329" s="60"/>
      <c r="V329" s="60"/>
      <c r="W329" s="58"/>
      <c r="X329" s="58"/>
      <c r="Y329" s="58"/>
      <c r="Z329" s="58"/>
      <c r="AA329" s="58"/>
      <c r="AB329" s="58"/>
      <c r="AC329" s="58"/>
      <c r="AD329" s="60"/>
      <c r="AE329" s="60"/>
      <c r="AF329" s="60"/>
      <c r="AG329" s="60"/>
      <c r="AH329" s="58"/>
      <c r="AI329" s="58"/>
      <c r="AJ329" s="58"/>
      <c r="AK329" s="58"/>
      <c r="AL329" s="60"/>
      <c r="AM329" s="183"/>
      <c r="AN329" s="183"/>
      <c r="AO329" s="183"/>
      <c r="AP329" s="183"/>
      <c r="AQ329" s="183"/>
      <c r="AR329" s="183"/>
      <c r="AS329" s="183"/>
      <c r="AT329" s="183"/>
      <c r="AU329" s="183"/>
      <c r="AV329" s="183"/>
      <c r="AW329" s="183"/>
      <c r="AX329" s="183"/>
      <c r="AY329" s="183"/>
      <c r="AZ329" s="183"/>
      <c r="BA329" s="183"/>
      <c r="BB329" s="183"/>
      <c r="BC329" s="183"/>
      <c r="BD329" s="183"/>
      <c r="BE329" s="183"/>
      <c r="BF329" s="183"/>
      <c r="BG329" s="183"/>
      <c r="BH329" s="183"/>
      <c r="BI329" s="183"/>
      <c r="BJ329" s="236"/>
      <c r="BK329" s="299"/>
      <c r="BL329" s="300"/>
      <c r="BM329" s="258"/>
      <c r="BN329" s="258"/>
      <c r="BO329" s="258"/>
      <c r="BP329" s="258"/>
      <c r="BQ329" s="258"/>
      <c r="BR329" s="258"/>
    </row>
    <row r="330" spans="1:70" s="54" customFormat="1" ht="15" customHeight="1">
      <c r="A330" s="345">
        <v>7</v>
      </c>
      <c r="B330" s="327" t="s">
        <v>231</v>
      </c>
      <c r="C330" s="327" t="s">
        <v>31</v>
      </c>
      <c r="D330" s="238">
        <f>SUM(F330:CY330)</f>
        <v>5</v>
      </c>
      <c r="E330" s="239">
        <f>COUNTA(F330:CY330)-COUNTIF(F330:CY330,"=*-*")</f>
        <v>1</v>
      </c>
      <c r="F330" s="67"/>
      <c r="G330" s="67"/>
      <c r="H330" s="60"/>
      <c r="I330" s="60"/>
      <c r="J330" s="60"/>
      <c r="K330" s="80"/>
      <c r="L330" s="60"/>
      <c r="M330" s="60"/>
      <c r="N330" s="60"/>
      <c r="O330" s="60"/>
      <c r="P330" s="65"/>
      <c r="Q330" s="60"/>
      <c r="R330" s="58"/>
      <c r="S330" s="60"/>
      <c r="T330" s="58"/>
      <c r="U330" s="60"/>
      <c r="V330" s="60"/>
      <c r="W330" s="58"/>
      <c r="X330" s="58"/>
      <c r="Y330" s="58"/>
      <c r="Z330" s="58"/>
      <c r="AA330" s="58"/>
      <c r="AB330" s="58"/>
      <c r="AC330" s="58"/>
      <c r="AD330" s="60">
        <v>5</v>
      </c>
      <c r="AE330" s="60"/>
      <c r="AF330" s="60"/>
      <c r="AG330" s="60"/>
      <c r="AH330" s="58"/>
      <c r="AI330" s="58"/>
      <c r="AJ330" s="58"/>
      <c r="AK330" s="58"/>
      <c r="AL330" s="60"/>
      <c r="AM330" s="183"/>
      <c r="AN330" s="183"/>
      <c r="AO330" s="183"/>
      <c r="AP330" s="183"/>
      <c r="AQ330" s="183"/>
      <c r="AR330" s="183"/>
      <c r="AS330" s="183"/>
      <c r="AT330" s="183"/>
      <c r="AU330" s="183"/>
      <c r="AV330" s="183"/>
      <c r="AW330" s="183"/>
      <c r="AX330" s="183"/>
      <c r="AY330" s="183"/>
      <c r="AZ330" s="183"/>
      <c r="BA330" s="183"/>
      <c r="BB330" s="183"/>
      <c r="BC330" s="183"/>
      <c r="BD330" s="183"/>
      <c r="BE330" s="183"/>
      <c r="BF330" s="183"/>
      <c r="BG330" s="183"/>
      <c r="BH330" s="183"/>
      <c r="BI330" s="183"/>
      <c r="BJ330" s="236"/>
      <c r="BK330" s="299"/>
      <c r="BL330" s="300"/>
      <c r="BM330" s="258"/>
      <c r="BN330" s="258"/>
      <c r="BO330" s="258"/>
      <c r="BP330" s="258"/>
      <c r="BQ330" s="258"/>
      <c r="BR330" s="258"/>
    </row>
    <row r="331" spans="1:70" s="54" customFormat="1" ht="15" customHeight="1">
      <c r="A331" s="345"/>
      <c r="B331" s="117"/>
      <c r="C331" s="117"/>
      <c r="D331" s="238">
        <f>SUM(F331:CY331)</f>
        <v>0</v>
      </c>
      <c r="E331" s="239">
        <f>COUNTA(F331:CY331)-COUNTIF(F331:CY331,"=*-*")</f>
        <v>0</v>
      </c>
      <c r="F331" s="67"/>
      <c r="G331" s="67"/>
      <c r="H331" s="60"/>
      <c r="I331" s="60"/>
      <c r="J331" s="60"/>
      <c r="K331" s="80"/>
      <c r="L331" s="60"/>
      <c r="M331" s="60"/>
      <c r="N331" s="60"/>
      <c r="O331" s="60"/>
      <c r="P331" s="65"/>
      <c r="Q331" s="60"/>
      <c r="R331" s="58"/>
      <c r="S331" s="60"/>
      <c r="T331" s="58"/>
      <c r="U331" s="60"/>
      <c r="V331" s="60"/>
      <c r="W331" s="58"/>
      <c r="X331" s="58"/>
      <c r="Y331" s="58"/>
      <c r="Z331" s="58"/>
      <c r="AA331" s="58"/>
      <c r="AB331" s="58"/>
      <c r="AC331" s="58"/>
      <c r="AD331" s="60"/>
      <c r="AE331" s="60"/>
      <c r="AF331" s="60"/>
      <c r="AG331" s="60"/>
      <c r="AH331" s="58"/>
      <c r="AI331" s="58"/>
      <c r="AJ331" s="58"/>
      <c r="AK331" s="58"/>
      <c r="AL331" s="60"/>
      <c r="AM331" s="183"/>
      <c r="AN331" s="183"/>
      <c r="AO331" s="183"/>
      <c r="AP331" s="183"/>
      <c r="AQ331" s="183"/>
      <c r="AR331" s="183"/>
      <c r="AS331" s="183"/>
      <c r="AT331" s="183"/>
      <c r="AU331" s="183"/>
      <c r="AV331" s="183"/>
      <c r="AW331" s="183"/>
      <c r="AX331" s="183"/>
      <c r="AY331" s="183"/>
      <c r="AZ331" s="183"/>
      <c r="BA331" s="183"/>
      <c r="BB331" s="183"/>
      <c r="BC331" s="183"/>
      <c r="BD331" s="183"/>
      <c r="BE331" s="183"/>
      <c r="BF331" s="183"/>
      <c r="BG331" s="183"/>
      <c r="BH331" s="183"/>
      <c r="BI331" s="183"/>
      <c r="BJ331" s="236"/>
      <c r="BK331" s="299"/>
      <c r="BL331" s="300"/>
      <c r="BM331" s="258"/>
      <c r="BN331" s="258"/>
      <c r="BO331" s="258"/>
      <c r="BP331" s="258"/>
      <c r="BQ331" s="258"/>
      <c r="BR331" s="258"/>
    </row>
    <row r="332" spans="1:64" s="214" customFormat="1" ht="15" customHeight="1">
      <c r="A332" s="51"/>
      <c r="B332" s="123"/>
      <c r="C332" s="123"/>
      <c r="D332" s="88"/>
      <c r="E332" s="88"/>
      <c r="F332" s="61"/>
      <c r="G332" s="91"/>
      <c r="H332" s="90"/>
      <c r="I332" s="90"/>
      <c r="J332" s="90"/>
      <c r="K332" s="90"/>
      <c r="L332" s="90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23"/>
      <c r="AN332" s="213"/>
      <c r="AO332" s="89"/>
      <c r="AP332" s="23"/>
      <c r="AQ332" s="23"/>
      <c r="AR332" s="270"/>
      <c r="AS332" s="270"/>
      <c r="AT332" s="270"/>
      <c r="AU332" s="261"/>
      <c r="AV332" s="233"/>
      <c r="AW332" s="277"/>
      <c r="AX332" s="277"/>
      <c r="AY332" s="278"/>
      <c r="AZ332" s="278"/>
      <c r="BA332" s="278"/>
      <c r="BB332" s="278"/>
      <c r="BC332" s="278"/>
      <c r="BD332" s="278"/>
      <c r="BE332" s="278"/>
      <c r="BF332" s="278"/>
      <c r="BG332" s="278"/>
      <c r="BH332" s="278"/>
      <c r="BI332" s="278"/>
      <c r="BJ332" s="278"/>
      <c r="BK332" s="278"/>
      <c r="BL332" s="278"/>
    </row>
    <row r="333" spans="1:70" s="15" customFormat="1" ht="15" customHeight="1">
      <c r="A333" s="359" t="s">
        <v>48</v>
      </c>
      <c r="B333" s="360"/>
      <c r="C333" s="360"/>
      <c r="D333" s="360"/>
      <c r="E333" s="360"/>
      <c r="F333" s="171"/>
      <c r="G333" s="174"/>
      <c r="H333" s="154"/>
      <c r="I333" s="154"/>
      <c r="J333" s="154"/>
      <c r="K333" s="154"/>
      <c r="L333" s="167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128"/>
      <c r="AO333" s="257"/>
      <c r="AP333" s="35"/>
      <c r="AQ333" s="35"/>
      <c r="AR333" s="257"/>
      <c r="AS333" s="257"/>
      <c r="AT333" s="257"/>
      <c r="AU333" s="35"/>
      <c r="AV333" s="35"/>
      <c r="AW333" s="257"/>
      <c r="AX333" s="257"/>
      <c r="AY333" s="255"/>
      <c r="AZ333" s="255"/>
      <c r="BA333" s="255"/>
      <c r="BB333" s="255"/>
      <c r="BC333" s="255"/>
      <c r="BD333" s="255"/>
      <c r="BE333" s="255"/>
      <c r="BF333" s="255"/>
      <c r="BG333" s="255"/>
      <c r="BH333" s="255"/>
      <c r="BI333" s="255"/>
      <c r="BJ333" s="255"/>
      <c r="BK333" s="255"/>
      <c r="BL333" s="296"/>
      <c r="BM333" s="22"/>
      <c r="BN333" s="22"/>
      <c r="BO333" s="22"/>
      <c r="BP333" s="22"/>
      <c r="BQ333" s="22"/>
      <c r="BR333" s="22"/>
    </row>
    <row r="334" spans="1:70" s="54" customFormat="1" ht="15" customHeight="1">
      <c r="A334" s="40">
        <v>1</v>
      </c>
      <c r="B334" s="113" t="s">
        <v>117</v>
      </c>
      <c r="C334" s="114" t="s">
        <v>18</v>
      </c>
      <c r="D334" s="238">
        <f>SUM(F334:CY334)</f>
        <v>266</v>
      </c>
      <c r="E334" s="239">
        <f>COUNTA(F334:CY334)-COUNTIF(F334:CY334,"=*-*")</f>
        <v>27</v>
      </c>
      <c r="F334" s="56"/>
      <c r="G334" s="77"/>
      <c r="H334" s="57"/>
      <c r="I334" s="57">
        <v>7</v>
      </c>
      <c r="J334" s="57"/>
      <c r="K334" s="70">
        <v>7</v>
      </c>
      <c r="L334" s="175"/>
      <c r="M334" s="79">
        <v>30</v>
      </c>
      <c r="N334" s="79"/>
      <c r="O334" s="60">
        <v>10</v>
      </c>
      <c r="P334" s="60">
        <v>7</v>
      </c>
      <c r="Q334" s="60">
        <v>10</v>
      </c>
      <c r="R334" s="58"/>
      <c r="S334" s="60">
        <v>10</v>
      </c>
      <c r="T334" s="58"/>
      <c r="U334" s="60">
        <v>7</v>
      </c>
      <c r="V334" s="60">
        <v>10</v>
      </c>
      <c r="W334" s="58">
        <v>10</v>
      </c>
      <c r="X334" s="58">
        <v>7</v>
      </c>
      <c r="Y334" s="58"/>
      <c r="Z334" s="58">
        <v>7</v>
      </c>
      <c r="AA334" s="58">
        <v>7</v>
      </c>
      <c r="AB334" s="58">
        <v>14</v>
      </c>
      <c r="AC334" s="58">
        <v>7</v>
      </c>
      <c r="AD334" s="60"/>
      <c r="AE334" s="60"/>
      <c r="AF334" s="60">
        <v>21</v>
      </c>
      <c r="AG334" s="60"/>
      <c r="AH334" s="79">
        <v>7</v>
      </c>
      <c r="AI334" s="58">
        <v>7</v>
      </c>
      <c r="AJ334" s="58"/>
      <c r="AK334" s="58">
        <v>7</v>
      </c>
      <c r="AL334" s="60">
        <v>7</v>
      </c>
      <c r="AM334" s="183"/>
      <c r="AN334" s="183"/>
      <c r="AO334" s="183"/>
      <c r="AP334" s="183"/>
      <c r="AQ334" s="183">
        <v>7</v>
      </c>
      <c r="AR334" s="183">
        <v>14</v>
      </c>
      <c r="AS334" s="183">
        <v>5</v>
      </c>
      <c r="AT334" s="183">
        <v>7</v>
      </c>
      <c r="AU334" s="183">
        <v>10</v>
      </c>
      <c r="AV334" s="183">
        <v>14</v>
      </c>
      <c r="AW334" s="183">
        <v>10</v>
      </c>
      <c r="AX334" s="183"/>
      <c r="AY334" s="183"/>
      <c r="AZ334" s="183"/>
      <c r="BA334" s="183"/>
      <c r="BB334" s="183"/>
      <c r="BC334" s="183"/>
      <c r="BD334" s="183"/>
      <c r="BE334" s="183"/>
      <c r="BF334" s="183"/>
      <c r="BG334" s="183"/>
      <c r="BH334" s="183"/>
      <c r="BI334" s="183"/>
      <c r="BJ334" s="183"/>
      <c r="BK334" s="183"/>
      <c r="BL334" s="89"/>
      <c r="BM334" s="89"/>
      <c r="BN334" s="89"/>
      <c r="BO334" s="89"/>
      <c r="BP334" s="89"/>
      <c r="BQ334" s="89"/>
      <c r="BR334" s="89"/>
    </row>
    <row r="335" spans="1:70" s="54" customFormat="1" ht="15" customHeight="1">
      <c r="A335" s="40">
        <v>2</v>
      </c>
      <c r="B335" s="318" t="s">
        <v>19</v>
      </c>
      <c r="C335" s="319" t="s">
        <v>18</v>
      </c>
      <c r="D335" s="238">
        <f>SUM(F335:CY335)</f>
        <v>264</v>
      </c>
      <c r="E335" s="239">
        <f>COUNTA(F335:CY335)-COUNTIF(F335:CY335,"=*-*")</f>
        <v>29</v>
      </c>
      <c r="F335" s="56">
        <v>20</v>
      </c>
      <c r="G335" s="77">
        <v>10</v>
      </c>
      <c r="H335" s="57"/>
      <c r="I335" s="57"/>
      <c r="J335" s="57"/>
      <c r="K335" s="70"/>
      <c r="L335" s="175"/>
      <c r="M335" s="79"/>
      <c r="N335" s="79"/>
      <c r="O335" s="60"/>
      <c r="P335" s="60"/>
      <c r="Q335" s="60">
        <v>7</v>
      </c>
      <c r="R335" s="58">
        <v>20</v>
      </c>
      <c r="S335" s="60">
        <v>7</v>
      </c>
      <c r="T335" s="58"/>
      <c r="U335" s="60">
        <v>5</v>
      </c>
      <c r="V335" s="60"/>
      <c r="W335" s="58">
        <v>7</v>
      </c>
      <c r="X335" s="58">
        <v>5</v>
      </c>
      <c r="Y335" s="58">
        <v>10</v>
      </c>
      <c r="Z335" s="58">
        <v>5</v>
      </c>
      <c r="AA335" s="58">
        <v>5</v>
      </c>
      <c r="AB335" s="58"/>
      <c r="AC335" s="58"/>
      <c r="AD335" s="60">
        <v>5</v>
      </c>
      <c r="AE335" s="60">
        <v>10</v>
      </c>
      <c r="AF335" s="60">
        <v>15</v>
      </c>
      <c r="AG335" s="60">
        <v>20</v>
      </c>
      <c r="AH335" s="79">
        <v>5</v>
      </c>
      <c r="AI335" s="58"/>
      <c r="AJ335" s="58">
        <v>30</v>
      </c>
      <c r="AK335" s="58">
        <v>5</v>
      </c>
      <c r="AL335" s="60">
        <v>5</v>
      </c>
      <c r="AM335" s="183">
        <v>7</v>
      </c>
      <c r="AN335" s="183">
        <v>7</v>
      </c>
      <c r="AO335" s="183">
        <v>10</v>
      </c>
      <c r="AP335" s="183">
        <v>7</v>
      </c>
      <c r="AQ335" s="183">
        <v>5</v>
      </c>
      <c r="AR335" s="183"/>
      <c r="AS335" s="183">
        <v>3</v>
      </c>
      <c r="AT335" s="183">
        <v>5</v>
      </c>
      <c r="AU335" s="183">
        <v>7</v>
      </c>
      <c r="AV335" s="183">
        <v>10</v>
      </c>
      <c r="AW335" s="183">
        <v>7</v>
      </c>
      <c r="AX335" s="183"/>
      <c r="AY335" s="183"/>
      <c r="AZ335" s="183"/>
      <c r="BA335" s="183"/>
      <c r="BB335" s="183"/>
      <c r="BC335" s="183"/>
      <c r="BD335" s="183"/>
      <c r="BE335" s="183"/>
      <c r="BF335" s="183"/>
      <c r="BG335" s="183"/>
      <c r="BH335" s="183"/>
      <c r="BI335" s="183"/>
      <c r="BJ335" s="183"/>
      <c r="BK335" s="183"/>
      <c r="BL335" s="89"/>
      <c r="BM335" s="89"/>
      <c r="BN335" s="89"/>
      <c r="BO335" s="89"/>
      <c r="BP335" s="89"/>
      <c r="BQ335" s="89"/>
      <c r="BR335" s="89"/>
    </row>
    <row r="336" spans="1:70" s="54" customFormat="1" ht="15" customHeight="1">
      <c r="A336" s="40">
        <v>3</v>
      </c>
      <c r="B336" s="318" t="s">
        <v>95</v>
      </c>
      <c r="C336" s="319" t="s">
        <v>38</v>
      </c>
      <c r="D336" s="238">
        <f>SUM(F336:CY336)</f>
        <v>244</v>
      </c>
      <c r="E336" s="239">
        <f>COUNTA(F336:CY336)-COUNTIF(F336:CY336,"=*-*")</f>
        <v>21</v>
      </c>
      <c r="F336" s="56"/>
      <c r="G336" s="77"/>
      <c r="H336" s="57">
        <v>10</v>
      </c>
      <c r="I336" s="57">
        <v>10</v>
      </c>
      <c r="J336" s="57"/>
      <c r="K336" s="70"/>
      <c r="L336" s="175"/>
      <c r="M336" s="79"/>
      <c r="N336" s="79">
        <v>10</v>
      </c>
      <c r="O336" s="60"/>
      <c r="P336" s="60">
        <v>10</v>
      </c>
      <c r="Q336" s="60"/>
      <c r="R336" s="58"/>
      <c r="S336" s="60"/>
      <c r="T336" s="58"/>
      <c r="U336" s="60">
        <v>10</v>
      </c>
      <c r="V336" s="60"/>
      <c r="W336" s="58"/>
      <c r="X336" s="58"/>
      <c r="Y336" s="58"/>
      <c r="Z336" s="58">
        <v>10</v>
      </c>
      <c r="AA336" s="58"/>
      <c r="AB336" s="58"/>
      <c r="AC336" s="58">
        <v>10</v>
      </c>
      <c r="AD336" s="60">
        <v>7</v>
      </c>
      <c r="AE336" s="60"/>
      <c r="AF336" s="60">
        <v>30</v>
      </c>
      <c r="AG336" s="60"/>
      <c r="AH336" s="79">
        <v>10</v>
      </c>
      <c r="AI336" s="58">
        <v>10</v>
      </c>
      <c r="AJ336" s="58"/>
      <c r="AK336" s="58">
        <v>10</v>
      </c>
      <c r="AL336" s="60">
        <v>10</v>
      </c>
      <c r="AM336" s="183">
        <v>10</v>
      </c>
      <c r="AN336" s="183">
        <v>10</v>
      </c>
      <c r="AO336" s="183"/>
      <c r="AP336" s="183">
        <v>10</v>
      </c>
      <c r="AQ336" s="183">
        <v>10</v>
      </c>
      <c r="AR336" s="183">
        <v>20</v>
      </c>
      <c r="AS336" s="183">
        <v>7</v>
      </c>
      <c r="AT336" s="183">
        <v>10</v>
      </c>
      <c r="AU336" s="183"/>
      <c r="AV336" s="183">
        <v>20</v>
      </c>
      <c r="AW336" s="183"/>
      <c r="AX336" s="183"/>
      <c r="AY336" s="183"/>
      <c r="AZ336" s="183"/>
      <c r="BA336" s="183"/>
      <c r="BB336" s="183"/>
      <c r="BC336" s="183"/>
      <c r="BD336" s="183"/>
      <c r="BE336" s="183"/>
      <c r="BF336" s="183"/>
      <c r="BG336" s="183"/>
      <c r="BH336" s="183"/>
      <c r="BI336" s="183"/>
      <c r="BJ336" s="183"/>
      <c r="BK336" s="183"/>
      <c r="BL336" s="89"/>
      <c r="BM336" s="89"/>
      <c r="BN336" s="89"/>
      <c r="BO336" s="89"/>
      <c r="BP336" s="89"/>
      <c r="BQ336" s="89"/>
      <c r="BR336" s="89"/>
    </row>
    <row r="337" spans="1:70" s="54" customFormat="1" ht="15" customHeight="1">
      <c r="A337" s="40">
        <v>4</v>
      </c>
      <c r="B337" s="318" t="s">
        <v>128</v>
      </c>
      <c r="C337" s="319" t="s">
        <v>29</v>
      </c>
      <c r="D337" s="238">
        <f>SUM(F337:CY337)</f>
        <v>30</v>
      </c>
      <c r="E337" s="239">
        <f>COUNTA(F337:CY337)-COUNTIF(F337:CY337,"=*-*")</f>
        <v>2</v>
      </c>
      <c r="F337" s="56"/>
      <c r="G337" s="77"/>
      <c r="H337" s="57"/>
      <c r="I337" s="57"/>
      <c r="J337" s="57"/>
      <c r="K337" s="70">
        <v>10</v>
      </c>
      <c r="L337" s="175"/>
      <c r="M337" s="79"/>
      <c r="N337" s="79"/>
      <c r="O337" s="60"/>
      <c r="P337" s="60"/>
      <c r="Q337" s="60"/>
      <c r="R337" s="58"/>
      <c r="S337" s="60"/>
      <c r="T337" s="58"/>
      <c r="U337" s="60"/>
      <c r="V337" s="60"/>
      <c r="W337" s="58"/>
      <c r="X337" s="58"/>
      <c r="Y337" s="58"/>
      <c r="Z337" s="58"/>
      <c r="AA337" s="58"/>
      <c r="AB337" s="58">
        <v>20</v>
      </c>
      <c r="AC337" s="58"/>
      <c r="AD337" s="60"/>
      <c r="AE337" s="60"/>
      <c r="AF337" s="60"/>
      <c r="AG337" s="60"/>
      <c r="AH337" s="79"/>
      <c r="AI337" s="58"/>
      <c r="AJ337" s="58"/>
      <c r="AK337" s="58"/>
      <c r="AL337" s="60"/>
      <c r="AM337" s="183"/>
      <c r="AN337" s="183"/>
      <c r="AO337" s="183"/>
      <c r="AP337" s="183"/>
      <c r="AQ337" s="183"/>
      <c r="AR337" s="183"/>
      <c r="AS337" s="183"/>
      <c r="AT337" s="183"/>
      <c r="AU337" s="183"/>
      <c r="AV337" s="183"/>
      <c r="AW337" s="183"/>
      <c r="AX337" s="183"/>
      <c r="AY337" s="183"/>
      <c r="AZ337" s="183"/>
      <c r="BA337" s="183"/>
      <c r="BB337" s="183"/>
      <c r="BC337" s="183"/>
      <c r="BD337" s="183"/>
      <c r="BE337" s="183"/>
      <c r="BF337" s="183"/>
      <c r="BG337" s="183"/>
      <c r="BH337" s="183"/>
      <c r="BI337" s="183"/>
      <c r="BJ337" s="183"/>
      <c r="BK337" s="183"/>
      <c r="BL337" s="89"/>
      <c r="BM337" s="89"/>
      <c r="BN337" s="89"/>
      <c r="BO337" s="89"/>
      <c r="BP337" s="89"/>
      <c r="BQ337" s="89"/>
      <c r="BR337" s="89"/>
    </row>
    <row r="338" spans="1:70" s="54" customFormat="1" ht="15" customHeight="1">
      <c r="A338" s="40">
        <v>4</v>
      </c>
      <c r="B338" s="318" t="s">
        <v>217</v>
      </c>
      <c r="C338" s="319" t="s">
        <v>146</v>
      </c>
      <c r="D338" s="238">
        <f>SUM(F338:CY338)</f>
        <v>30</v>
      </c>
      <c r="E338" s="239">
        <f>COUNTA(F338:CY338)-COUNTIF(F338:CY338,"=*-*")</f>
        <v>3</v>
      </c>
      <c r="F338" s="56"/>
      <c r="G338" s="77"/>
      <c r="H338" s="57"/>
      <c r="I338" s="57"/>
      <c r="J338" s="57"/>
      <c r="K338" s="70"/>
      <c r="L338" s="175"/>
      <c r="M338" s="79"/>
      <c r="N338" s="79"/>
      <c r="O338" s="60"/>
      <c r="P338" s="60"/>
      <c r="Q338" s="60"/>
      <c r="R338" s="58"/>
      <c r="S338" s="60"/>
      <c r="T338" s="58"/>
      <c r="U338" s="60"/>
      <c r="V338" s="60"/>
      <c r="W338" s="58"/>
      <c r="X338" s="58"/>
      <c r="Y338" s="58"/>
      <c r="Z338" s="58"/>
      <c r="AA338" s="58">
        <v>10</v>
      </c>
      <c r="AB338" s="58"/>
      <c r="AC338" s="58"/>
      <c r="AD338" s="60">
        <v>10</v>
      </c>
      <c r="AE338" s="60"/>
      <c r="AF338" s="60"/>
      <c r="AG338" s="60"/>
      <c r="AH338" s="79"/>
      <c r="AI338" s="58"/>
      <c r="AJ338" s="58"/>
      <c r="AK338" s="58"/>
      <c r="AL338" s="60"/>
      <c r="AM338" s="183"/>
      <c r="AN338" s="183"/>
      <c r="AO338" s="183"/>
      <c r="AP338" s="183"/>
      <c r="AQ338" s="183"/>
      <c r="AR338" s="183"/>
      <c r="AS338" s="183">
        <v>10</v>
      </c>
      <c r="AT338" s="183"/>
      <c r="AU338" s="183"/>
      <c r="AV338" s="183"/>
      <c r="AW338" s="183"/>
      <c r="AX338" s="183"/>
      <c r="AY338" s="183"/>
      <c r="AZ338" s="183"/>
      <c r="BA338" s="183"/>
      <c r="BB338" s="183"/>
      <c r="BC338" s="183"/>
      <c r="BD338" s="183"/>
      <c r="BE338" s="183"/>
      <c r="BF338" s="183"/>
      <c r="BG338" s="183"/>
      <c r="BH338" s="183"/>
      <c r="BI338" s="183"/>
      <c r="BJ338" s="183"/>
      <c r="BK338" s="183"/>
      <c r="BL338" s="89"/>
      <c r="BM338" s="89"/>
      <c r="BN338" s="89"/>
      <c r="BO338" s="89"/>
      <c r="BP338" s="89"/>
      <c r="BQ338" s="89"/>
      <c r="BR338" s="89"/>
    </row>
    <row r="339" spans="1:70" s="54" customFormat="1" ht="15" customHeight="1">
      <c r="A339" s="40">
        <v>6</v>
      </c>
      <c r="B339" s="318" t="s">
        <v>198</v>
      </c>
      <c r="C339" s="319" t="s">
        <v>18</v>
      </c>
      <c r="D339" s="238">
        <f>SUM(F339:CY339)</f>
        <v>10</v>
      </c>
      <c r="E339" s="239">
        <f>COUNTA(F339:CY339)-COUNTIF(F339:CY339,"=*-*")</f>
        <v>1</v>
      </c>
      <c r="F339" s="56"/>
      <c r="G339" s="77"/>
      <c r="H339" s="57"/>
      <c r="I339" s="57"/>
      <c r="J339" s="57"/>
      <c r="K339" s="70"/>
      <c r="L339" s="175"/>
      <c r="M339" s="79"/>
      <c r="N339" s="79"/>
      <c r="O339" s="60"/>
      <c r="P339" s="60"/>
      <c r="Q339" s="60"/>
      <c r="R339" s="58"/>
      <c r="S339" s="60"/>
      <c r="T339" s="58"/>
      <c r="U339" s="60"/>
      <c r="V339" s="60"/>
      <c r="W339" s="58"/>
      <c r="X339" s="58">
        <v>10</v>
      </c>
      <c r="Y339" s="58"/>
      <c r="Z339" s="58"/>
      <c r="AA339" s="58"/>
      <c r="AB339" s="58"/>
      <c r="AC339" s="58"/>
      <c r="AD339" s="60"/>
      <c r="AE339" s="60"/>
      <c r="AF339" s="60"/>
      <c r="AG339" s="60"/>
      <c r="AH339" s="79"/>
      <c r="AI339" s="58"/>
      <c r="AJ339" s="58"/>
      <c r="AK339" s="58"/>
      <c r="AL339" s="60"/>
      <c r="AM339" s="183"/>
      <c r="AN339" s="183"/>
      <c r="AO339" s="183"/>
      <c r="AP339" s="183"/>
      <c r="AQ339" s="183"/>
      <c r="AR339" s="183"/>
      <c r="AS339" s="183"/>
      <c r="AT339" s="183"/>
      <c r="AU339" s="183"/>
      <c r="AV339" s="183"/>
      <c r="AW339" s="183"/>
      <c r="AX339" s="183"/>
      <c r="AY339" s="183"/>
      <c r="AZ339" s="183"/>
      <c r="BA339" s="183"/>
      <c r="BB339" s="183"/>
      <c r="BC339" s="183"/>
      <c r="BD339" s="183"/>
      <c r="BE339" s="183"/>
      <c r="BF339" s="183"/>
      <c r="BG339" s="183"/>
      <c r="BH339" s="183"/>
      <c r="BI339" s="183"/>
      <c r="BJ339" s="183"/>
      <c r="BK339" s="183"/>
      <c r="BL339" s="89"/>
      <c r="BM339" s="89"/>
      <c r="BN339" s="89"/>
      <c r="BO339" s="89"/>
      <c r="BP339" s="89"/>
      <c r="BQ339" s="89"/>
      <c r="BR339" s="89"/>
    </row>
    <row r="340" spans="1:70" s="54" customFormat="1" ht="15" customHeight="1">
      <c r="A340" s="40"/>
      <c r="B340" s="115"/>
      <c r="C340" s="116"/>
      <c r="D340" s="238">
        <f>SUM(F340:CY340)</f>
        <v>0</v>
      </c>
      <c r="E340" s="239">
        <f>COUNTA(F340:CY340)-COUNTIF(F340:CY340,"=*-*")</f>
        <v>0</v>
      </c>
      <c r="F340" s="56"/>
      <c r="G340" s="77"/>
      <c r="H340" s="57"/>
      <c r="I340" s="57"/>
      <c r="J340" s="57"/>
      <c r="K340" s="70"/>
      <c r="L340" s="175"/>
      <c r="M340" s="79"/>
      <c r="N340" s="79"/>
      <c r="O340" s="60"/>
      <c r="P340" s="60"/>
      <c r="Q340" s="60"/>
      <c r="R340" s="58"/>
      <c r="S340" s="60"/>
      <c r="T340" s="58"/>
      <c r="U340" s="60"/>
      <c r="V340" s="60"/>
      <c r="W340" s="58"/>
      <c r="X340" s="58"/>
      <c r="Y340" s="58"/>
      <c r="Z340" s="58"/>
      <c r="AA340" s="58"/>
      <c r="AB340" s="58"/>
      <c r="AC340" s="58"/>
      <c r="AD340" s="60"/>
      <c r="AE340" s="60"/>
      <c r="AF340" s="60"/>
      <c r="AG340" s="60"/>
      <c r="AH340" s="79"/>
      <c r="AI340" s="58"/>
      <c r="AJ340" s="58"/>
      <c r="AK340" s="58"/>
      <c r="AL340" s="60"/>
      <c r="AM340" s="183"/>
      <c r="AN340" s="183"/>
      <c r="AO340" s="183"/>
      <c r="AP340" s="183"/>
      <c r="AQ340" s="183"/>
      <c r="AR340" s="183"/>
      <c r="AS340" s="183"/>
      <c r="AT340" s="183"/>
      <c r="AU340" s="183"/>
      <c r="AV340" s="183"/>
      <c r="AW340" s="183"/>
      <c r="AX340" s="183"/>
      <c r="AY340" s="183"/>
      <c r="AZ340" s="183"/>
      <c r="BA340" s="183"/>
      <c r="BB340" s="183"/>
      <c r="BC340" s="183"/>
      <c r="BD340" s="183"/>
      <c r="BE340" s="183"/>
      <c r="BF340" s="183"/>
      <c r="BG340" s="183"/>
      <c r="BH340" s="183"/>
      <c r="BI340" s="183"/>
      <c r="BJ340" s="183"/>
      <c r="BK340" s="183"/>
      <c r="BL340" s="89"/>
      <c r="BM340" s="89"/>
      <c r="BN340" s="89"/>
      <c r="BO340" s="89"/>
      <c r="BP340" s="89"/>
      <c r="BQ340" s="89"/>
      <c r="BR340" s="89"/>
    </row>
    <row r="341" spans="1:64" s="214" customFormat="1" ht="15" customHeight="1">
      <c r="A341" s="51"/>
      <c r="B341" s="123"/>
      <c r="C341" s="123"/>
      <c r="D341" s="88"/>
      <c r="E341" s="88"/>
      <c r="F341" s="88"/>
      <c r="G341" s="91"/>
      <c r="H341" s="90"/>
      <c r="I341" s="90"/>
      <c r="J341" s="90"/>
      <c r="K341" s="90"/>
      <c r="L341" s="90"/>
      <c r="M341" s="4"/>
      <c r="N341" s="4"/>
      <c r="O341" s="4"/>
      <c r="P341" s="4"/>
      <c r="Q341" s="4"/>
      <c r="R341" s="4"/>
      <c r="S341" s="4"/>
      <c r="T341" s="4"/>
      <c r="U341" s="4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23"/>
      <c r="AN341" s="213"/>
      <c r="AO341" s="89"/>
      <c r="AP341" s="23"/>
      <c r="AQ341" s="23"/>
      <c r="AR341" s="270"/>
      <c r="AS341" s="270"/>
      <c r="AT341" s="270"/>
      <c r="AU341" s="261"/>
      <c r="AV341" s="233"/>
      <c r="AW341" s="277"/>
      <c r="AX341" s="277"/>
      <c r="AY341" s="278"/>
      <c r="AZ341" s="278"/>
      <c r="BA341" s="278"/>
      <c r="BB341" s="278"/>
      <c r="BC341" s="278"/>
      <c r="BD341" s="278"/>
      <c r="BE341" s="278"/>
      <c r="BF341" s="278"/>
      <c r="BG341" s="278"/>
      <c r="BH341" s="278"/>
      <c r="BI341" s="278"/>
      <c r="BJ341" s="278"/>
      <c r="BK341" s="278"/>
      <c r="BL341" s="278"/>
    </row>
    <row r="342" spans="1:70" s="15" customFormat="1" ht="15" customHeight="1">
      <c r="A342" s="359" t="s">
        <v>49</v>
      </c>
      <c r="B342" s="360"/>
      <c r="C342" s="360"/>
      <c r="D342" s="360"/>
      <c r="E342" s="360"/>
      <c r="F342" s="171"/>
      <c r="G342" s="168"/>
      <c r="H342" s="154"/>
      <c r="I342" s="154"/>
      <c r="J342" s="154"/>
      <c r="K342" s="154"/>
      <c r="L342" s="167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128"/>
      <c r="AO342" s="257"/>
      <c r="AP342" s="35"/>
      <c r="AQ342" s="35"/>
      <c r="AR342" s="257"/>
      <c r="AS342" s="257"/>
      <c r="AT342" s="257"/>
      <c r="AU342" s="35"/>
      <c r="AV342" s="35"/>
      <c r="AW342" s="257"/>
      <c r="AX342" s="257"/>
      <c r="AY342" s="255"/>
      <c r="AZ342" s="255"/>
      <c r="BA342" s="255"/>
      <c r="BB342" s="255"/>
      <c r="BC342" s="255"/>
      <c r="BD342" s="255"/>
      <c r="BE342" s="255"/>
      <c r="BF342" s="255"/>
      <c r="BG342" s="255"/>
      <c r="BH342" s="255"/>
      <c r="BI342" s="255"/>
      <c r="BJ342" s="255"/>
      <c r="BK342" s="255"/>
      <c r="BL342" s="296"/>
      <c r="BM342" s="22"/>
      <c r="BN342" s="22"/>
      <c r="BO342" s="22"/>
      <c r="BP342" s="22"/>
      <c r="BQ342" s="22"/>
      <c r="BR342" s="22"/>
    </row>
    <row r="343" spans="1:70" s="54" customFormat="1" ht="15" customHeight="1">
      <c r="A343" s="94">
        <v>1</v>
      </c>
      <c r="B343" s="328" t="s">
        <v>116</v>
      </c>
      <c r="C343" s="329" t="s">
        <v>18</v>
      </c>
      <c r="D343" s="316">
        <f aca="true" t="shared" si="0" ref="D343:D348">SUM(F343:CY343)</f>
        <v>238</v>
      </c>
      <c r="E343" s="239">
        <f aca="true" t="shared" si="1" ref="E343:E348">COUNTA(F343:CY343)-COUNTIF(F343:CY343,"=*-*")</f>
        <v>21</v>
      </c>
      <c r="F343" s="56"/>
      <c r="G343" s="77"/>
      <c r="H343" s="57"/>
      <c r="I343" s="57">
        <v>7</v>
      </c>
      <c r="J343" s="57"/>
      <c r="K343" s="70">
        <v>7</v>
      </c>
      <c r="L343" s="175">
        <v>10</v>
      </c>
      <c r="M343" s="79"/>
      <c r="N343" s="79"/>
      <c r="O343" s="60"/>
      <c r="P343" s="60"/>
      <c r="Q343" s="60"/>
      <c r="R343" s="58"/>
      <c r="S343" s="60"/>
      <c r="T343" s="58"/>
      <c r="U343" s="60">
        <v>10</v>
      </c>
      <c r="V343" s="60">
        <v>10</v>
      </c>
      <c r="W343" s="58"/>
      <c r="X343" s="58">
        <v>10</v>
      </c>
      <c r="Y343" s="58"/>
      <c r="Z343" s="58">
        <v>7</v>
      </c>
      <c r="AA343" s="58">
        <v>10</v>
      </c>
      <c r="AB343" s="58">
        <v>20</v>
      </c>
      <c r="AC343" s="58"/>
      <c r="AD343" s="60"/>
      <c r="AE343" s="60"/>
      <c r="AF343" s="60"/>
      <c r="AG343" s="60"/>
      <c r="AH343" s="79">
        <v>10</v>
      </c>
      <c r="AI343" s="58"/>
      <c r="AJ343" s="58">
        <v>30</v>
      </c>
      <c r="AK343" s="58">
        <v>10</v>
      </c>
      <c r="AL343" s="60">
        <v>10</v>
      </c>
      <c r="AM343" s="183">
        <v>10</v>
      </c>
      <c r="AN343" s="183"/>
      <c r="AO343" s="183">
        <v>10</v>
      </c>
      <c r="AP343" s="183"/>
      <c r="AQ343" s="183">
        <v>7</v>
      </c>
      <c r="AR343" s="183">
        <v>10</v>
      </c>
      <c r="AS343" s="183"/>
      <c r="AT343" s="183">
        <v>10</v>
      </c>
      <c r="AU343" s="183">
        <v>10</v>
      </c>
      <c r="AV343" s="183">
        <v>20</v>
      </c>
      <c r="AW343" s="183">
        <v>10</v>
      </c>
      <c r="AX343" s="183"/>
      <c r="AY343" s="183"/>
      <c r="AZ343" s="183"/>
      <c r="BA343" s="183"/>
      <c r="BB343" s="183"/>
      <c r="BC343" s="183"/>
      <c r="BD343" s="183"/>
      <c r="BE343" s="183"/>
      <c r="BF343" s="183"/>
      <c r="BG343" s="183"/>
      <c r="BH343" s="183"/>
      <c r="BI343" s="183"/>
      <c r="BJ343" s="183"/>
      <c r="BK343" s="299"/>
      <c r="BL343" s="300"/>
      <c r="BM343" s="258"/>
      <c r="BN343" s="258"/>
      <c r="BO343" s="258"/>
      <c r="BP343" s="258"/>
      <c r="BQ343" s="258"/>
      <c r="BR343" s="258"/>
    </row>
    <row r="344" spans="1:70" s="54" customFormat="1" ht="15" customHeight="1">
      <c r="A344" s="66">
        <v>2</v>
      </c>
      <c r="B344" s="156" t="s">
        <v>115</v>
      </c>
      <c r="C344" s="156" t="s">
        <v>61</v>
      </c>
      <c r="D344" s="247">
        <f t="shared" si="0"/>
        <v>208</v>
      </c>
      <c r="E344" s="315">
        <f t="shared" si="1"/>
        <v>17</v>
      </c>
      <c r="F344" s="56"/>
      <c r="G344" s="77"/>
      <c r="H344" s="57"/>
      <c r="I344" s="57">
        <v>10</v>
      </c>
      <c r="J344" s="57">
        <v>10</v>
      </c>
      <c r="K344" s="70">
        <v>10</v>
      </c>
      <c r="L344" s="175"/>
      <c r="M344" s="79">
        <v>30</v>
      </c>
      <c r="N344" s="79"/>
      <c r="O344" s="60"/>
      <c r="P344" s="60">
        <v>10</v>
      </c>
      <c r="Q344" s="60">
        <v>10</v>
      </c>
      <c r="R344" s="58"/>
      <c r="S344" s="60">
        <v>10</v>
      </c>
      <c r="T344" s="58"/>
      <c r="U344" s="60">
        <v>7</v>
      </c>
      <c r="V344" s="60"/>
      <c r="W344" s="58"/>
      <c r="X344" s="58"/>
      <c r="Y344" s="58"/>
      <c r="Z344" s="58">
        <v>10</v>
      </c>
      <c r="AA344" s="58"/>
      <c r="AB344" s="58">
        <v>14</v>
      </c>
      <c r="AC344" s="58"/>
      <c r="AD344" s="60"/>
      <c r="AE344" s="60">
        <v>10</v>
      </c>
      <c r="AF344" s="60">
        <v>30</v>
      </c>
      <c r="AG344" s="60"/>
      <c r="AH344" s="79"/>
      <c r="AI344" s="58">
        <v>10</v>
      </c>
      <c r="AJ344" s="58"/>
      <c r="AK344" s="58"/>
      <c r="AL344" s="60"/>
      <c r="AM344" s="183"/>
      <c r="AN344" s="183">
        <v>10</v>
      </c>
      <c r="AO344" s="183"/>
      <c r="AP344" s="183"/>
      <c r="AQ344" s="183">
        <v>10</v>
      </c>
      <c r="AR344" s="183"/>
      <c r="AS344" s="183">
        <v>10</v>
      </c>
      <c r="AT344" s="183"/>
      <c r="AU344" s="183"/>
      <c r="AV344" s="183"/>
      <c r="AW344" s="183">
        <v>7</v>
      </c>
      <c r="AX344" s="183"/>
      <c r="AY344" s="183"/>
      <c r="AZ344" s="183"/>
      <c r="BA344" s="183"/>
      <c r="BB344" s="183"/>
      <c r="BC344" s="183"/>
      <c r="BD344" s="183"/>
      <c r="BE344" s="183"/>
      <c r="BF344" s="183"/>
      <c r="BG344" s="183"/>
      <c r="BH344" s="183"/>
      <c r="BI344" s="183"/>
      <c r="BJ344" s="183"/>
      <c r="BK344" s="299"/>
      <c r="BL344" s="300"/>
      <c r="BM344" s="258"/>
      <c r="BN344" s="258"/>
      <c r="BO344" s="258"/>
      <c r="BP344" s="258"/>
      <c r="BQ344" s="258"/>
      <c r="BR344" s="258"/>
    </row>
    <row r="345" spans="1:70" s="54" customFormat="1" ht="15" customHeight="1">
      <c r="A345" s="66">
        <v>3</v>
      </c>
      <c r="B345" s="156" t="s">
        <v>118</v>
      </c>
      <c r="C345" s="156" t="s">
        <v>66</v>
      </c>
      <c r="D345" s="238">
        <f t="shared" si="0"/>
        <v>100</v>
      </c>
      <c r="E345" s="239">
        <f t="shared" si="1"/>
        <v>12</v>
      </c>
      <c r="F345" s="56"/>
      <c r="G345" s="77"/>
      <c r="H345" s="57"/>
      <c r="I345" s="57">
        <v>5</v>
      </c>
      <c r="J345" s="57"/>
      <c r="K345" s="70"/>
      <c r="L345" s="175">
        <v>7</v>
      </c>
      <c r="M345" s="79"/>
      <c r="N345" s="79"/>
      <c r="O345" s="60"/>
      <c r="P345" s="60"/>
      <c r="Q345" s="60"/>
      <c r="R345" s="58">
        <v>20</v>
      </c>
      <c r="S345" s="60"/>
      <c r="T345" s="58"/>
      <c r="U345" s="60">
        <v>5</v>
      </c>
      <c r="V345" s="60"/>
      <c r="W345" s="58"/>
      <c r="X345" s="58"/>
      <c r="Y345" s="58">
        <v>10</v>
      </c>
      <c r="Z345" s="58">
        <v>5</v>
      </c>
      <c r="AA345" s="58"/>
      <c r="AB345" s="58"/>
      <c r="AC345" s="58"/>
      <c r="AD345" s="60">
        <v>10</v>
      </c>
      <c r="AE345" s="60"/>
      <c r="AF345" s="60"/>
      <c r="AG345" s="60"/>
      <c r="AH345" s="79"/>
      <c r="AI345" s="58"/>
      <c r="AJ345" s="58"/>
      <c r="AK345" s="58">
        <v>7</v>
      </c>
      <c r="AL345" s="60"/>
      <c r="AM345" s="183">
        <v>7</v>
      </c>
      <c r="AN345" s="183"/>
      <c r="AO345" s="183"/>
      <c r="AP345" s="183">
        <v>10</v>
      </c>
      <c r="AQ345" s="183"/>
      <c r="AR345" s="183"/>
      <c r="AS345" s="183">
        <v>7</v>
      </c>
      <c r="AT345" s="183">
        <v>7</v>
      </c>
      <c r="AU345" s="183"/>
      <c r="AV345" s="183"/>
      <c r="AW345" s="183"/>
      <c r="AX345" s="183"/>
      <c r="AY345" s="183"/>
      <c r="AZ345" s="183"/>
      <c r="BA345" s="183"/>
      <c r="BB345" s="183"/>
      <c r="BC345" s="183"/>
      <c r="BD345" s="183"/>
      <c r="BE345" s="183"/>
      <c r="BF345" s="183"/>
      <c r="BG345" s="183"/>
      <c r="BH345" s="183"/>
      <c r="BI345" s="183"/>
      <c r="BJ345" s="183"/>
      <c r="BK345" s="299"/>
      <c r="BL345" s="300"/>
      <c r="BM345" s="258"/>
      <c r="BN345" s="258"/>
      <c r="BO345" s="258"/>
      <c r="BP345" s="258"/>
      <c r="BQ345" s="258"/>
      <c r="BR345" s="258"/>
    </row>
    <row r="346" spans="1:70" s="54" customFormat="1" ht="15" customHeight="1">
      <c r="A346" s="330">
        <v>4</v>
      </c>
      <c r="B346" s="331" t="s">
        <v>220</v>
      </c>
      <c r="C346" s="331" t="s">
        <v>66</v>
      </c>
      <c r="D346" s="238">
        <f t="shared" si="0"/>
        <v>7</v>
      </c>
      <c r="E346" s="239">
        <f t="shared" si="1"/>
        <v>1</v>
      </c>
      <c r="F346" s="56"/>
      <c r="G346" s="77"/>
      <c r="H346" s="57"/>
      <c r="I346" s="57"/>
      <c r="J346" s="57"/>
      <c r="K346" s="70"/>
      <c r="L346" s="175"/>
      <c r="M346" s="79"/>
      <c r="N346" s="79"/>
      <c r="O346" s="60"/>
      <c r="P346" s="60"/>
      <c r="Q346" s="60"/>
      <c r="R346" s="58"/>
      <c r="S346" s="60"/>
      <c r="T346" s="58"/>
      <c r="U346" s="60"/>
      <c r="V346" s="60"/>
      <c r="W346" s="58"/>
      <c r="X346" s="58"/>
      <c r="Y346" s="58"/>
      <c r="Z346" s="58"/>
      <c r="AA346" s="58">
        <v>7</v>
      </c>
      <c r="AB346" s="58"/>
      <c r="AC346" s="58"/>
      <c r="AD346" s="60"/>
      <c r="AE346" s="60"/>
      <c r="AF346" s="60"/>
      <c r="AG346" s="60"/>
      <c r="AH346" s="79"/>
      <c r="AI346" s="58"/>
      <c r="AJ346" s="58"/>
      <c r="AK346" s="58"/>
      <c r="AL346" s="60"/>
      <c r="AM346" s="183"/>
      <c r="AN346" s="183"/>
      <c r="AO346" s="183"/>
      <c r="AP346" s="183"/>
      <c r="AQ346" s="183"/>
      <c r="AR346" s="183"/>
      <c r="AS346" s="183"/>
      <c r="AT346" s="183"/>
      <c r="AU346" s="183"/>
      <c r="AV346" s="183"/>
      <c r="AW346" s="183"/>
      <c r="AX346" s="183"/>
      <c r="AY346" s="183"/>
      <c r="AZ346" s="183"/>
      <c r="BA346" s="183"/>
      <c r="BB346" s="183"/>
      <c r="BC346" s="183"/>
      <c r="BD346" s="183"/>
      <c r="BE346" s="183"/>
      <c r="BF346" s="183"/>
      <c r="BG346" s="183"/>
      <c r="BH346" s="183"/>
      <c r="BI346" s="183"/>
      <c r="BJ346" s="183"/>
      <c r="BK346" s="299"/>
      <c r="BL346" s="300"/>
      <c r="BM346" s="258"/>
      <c r="BN346" s="258"/>
      <c r="BO346" s="258"/>
      <c r="BP346" s="258"/>
      <c r="BQ346" s="258"/>
      <c r="BR346" s="258"/>
    </row>
    <row r="347" spans="1:70" s="54" customFormat="1" ht="15" customHeight="1">
      <c r="A347" s="330">
        <v>5</v>
      </c>
      <c r="B347" s="331" t="s">
        <v>213</v>
      </c>
      <c r="C347" s="331" t="s">
        <v>66</v>
      </c>
      <c r="D347" s="238">
        <f t="shared" si="0"/>
        <v>3</v>
      </c>
      <c r="E347" s="239">
        <f t="shared" si="1"/>
        <v>1</v>
      </c>
      <c r="F347" s="56"/>
      <c r="G347" s="77"/>
      <c r="H347" s="57"/>
      <c r="I347" s="57"/>
      <c r="J347" s="57"/>
      <c r="K347" s="70"/>
      <c r="L347" s="175"/>
      <c r="M347" s="79"/>
      <c r="N347" s="79"/>
      <c r="O347" s="60"/>
      <c r="P347" s="60"/>
      <c r="Q347" s="60"/>
      <c r="R347" s="58"/>
      <c r="S347" s="60"/>
      <c r="T347" s="58"/>
      <c r="U347" s="60"/>
      <c r="V347" s="60"/>
      <c r="W347" s="58"/>
      <c r="X347" s="58"/>
      <c r="Y347" s="58"/>
      <c r="Z347" s="58">
        <v>3</v>
      </c>
      <c r="AA347" s="58"/>
      <c r="AB347" s="58"/>
      <c r="AC347" s="58"/>
      <c r="AD347" s="60"/>
      <c r="AE347" s="60"/>
      <c r="AF347" s="60"/>
      <c r="AG347" s="60"/>
      <c r="AH347" s="79"/>
      <c r="AI347" s="58"/>
      <c r="AJ347" s="58"/>
      <c r="AK347" s="58"/>
      <c r="AL347" s="60"/>
      <c r="AM347" s="183"/>
      <c r="AN347" s="183"/>
      <c r="AO347" s="183"/>
      <c r="AP347" s="183"/>
      <c r="AQ347" s="183"/>
      <c r="AR347" s="183"/>
      <c r="AS347" s="183"/>
      <c r="AT347" s="183"/>
      <c r="AU347" s="183"/>
      <c r="AV347" s="183"/>
      <c r="AW347" s="183"/>
      <c r="AX347" s="183"/>
      <c r="AY347" s="183"/>
      <c r="AZ347" s="183"/>
      <c r="BA347" s="183"/>
      <c r="BB347" s="183"/>
      <c r="BC347" s="183"/>
      <c r="BD347" s="183"/>
      <c r="BE347" s="183"/>
      <c r="BF347" s="183"/>
      <c r="BG347" s="183"/>
      <c r="BH347" s="183"/>
      <c r="BI347" s="183"/>
      <c r="BJ347" s="183"/>
      <c r="BK347" s="299"/>
      <c r="BL347" s="300"/>
      <c r="BM347" s="258"/>
      <c r="BN347" s="258"/>
      <c r="BO347" s="258"/>
      <c r="BP347" s="258"/>
      <c r="BQ347" s="258"/>
      <c r="BR347" s="258"/>
    </row>
    <row r="348" spans="1:70" s="54" customFormat="1" ht="15" customHeight="1">
      <c r="A348" s="330"/>
      <c r="B348" s="331"/>
      <c r="C348" s="331"/>
      <c r="D348" s="238">
        <f t="shared" si="0"/>
        <v>0</v>
      </c>
      <c r="E348" s="239">
        <f t="shared" si="1"/>
        <v>0</v>
      </c>
      <c r="F348" s="56"/>
      <c r="G348" s="77"/>
      <c r="H348" s="57"/>
      <c r="I348" s="57"/>
      <c r="J348" s="57"/>
      <c r="K348" s="70"/>
      <c r="L348" s="175"/>
      <c r="M348" s="79"/>
      <c r="N348" s="79"/>
      <c r="O348" s="60"/>
      <c r="P348" s="60"/>
      <c r="Q348" s="60"/>
      <c r="R348" s="58"/>
      <c r="S348" s="60"/>
      <c r="T348" s="58"/>
      <c r="U348" s="60"/>
      <c r="V348" s="60"/>
      <c r="W348" s="58"/>
      <c r="X348" s="58"/>
      <c r="Y348" s="58"/>
      <c r="Z348" s="58"/>
      <c r="AA348" s="58"/>
      <c r="AB348" s="58"/>
      <c r="AC348" s="58"/>
      <c r="AD348" s="60"/>
      <c r="AE348" s="60"/>
      <c r="AF348" s="60"/>
      <c r="AG348" s="60"/>
      <c r="AH348" s="79"/>
      <c r="AI348" s="58"/>
      <c r="AJ348" s="58"/>
      <c r="AK348" s="58"/>
      <c r="AL348" s="60"/>
      <c r="AM348" s="183"/>
      <c r="AN348" s="183"/>
      <c r="AO348" s="183"/>
      <c r="AP348" s="183"/>
      <c r="AQ348" s="183"/>
      <c r="AR348" s="183"/>
      <c r="AS348" s="183"/>
      <c r="AT348" s="183"/>
      <c r="AU348" s="183"/>
      <c r="AV348" s="183"/>
      <c r="AW348" s="183"/>
      <c r="AX348" s="183"/>
      <c r="AY348" s="183"/>
      <c r="AZ348" s="183"/>
      <c r="BA348" s="183"/>
      <c r="BB348" s="183"/>
      <c r="BC348" s="183"/>
      <c r="BD348" s="183"/>
      <c r="BE348" s="183"/>
      <c r="BF348" s="183"/>
      <c r="BG348" s="183"/>
      <c r="BH348" s="183"/>
      <c r="BI348" s="183"/>
      <c r="BJ348" s="183"/>
      <c r="BK348" s="299"/>
      <c r="BL348" s="300"/>
      <c r="BM348" s="258"/>
      <c r="BN348" s="258"/>
      <c r="BO348" s="258"/>
      <c r="BP348" s="258"/>
      <c r="BQ348" s="258"/>
      <c r="BR348" s="258"/>
    </row>
    <row r="349" spans="1:64" s="214" customFormat="1" ht="15" customHeight="1">
      <c r="A349" s="51"/>
      <c r="B349" s="123"/>
      <c r="C349" s="123"/>
      <c r="D349" s="88"/>
      <c r="E349" s="88"/>
      <c r="F349" s="61"/>
      <c r="G349" s="215"/>
      <c r="H349" s="105"/>
      <c r="I349" s="105"/>
      <c r="J349" s="105"/>
      <c r="K349" s="105"/>
      <c r="L349" s="90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4"/>
      <c r="Z349" s="4"/>
      <c r="AA349" s="4"/>
      <c r="AB349" s="4"/>
      <c r="AC349" s="89"/>
      <c r="AD349" s="89"/>
      <c r="AE349" s="4"/>
      <c r="AF349" s="4"/>
      <c r="AG349" s="89"/>
      <c r="AH349" s="89"/>
      <c r="AI349" s="89"/>
      <c r="AJ349" s="89"/>
      <c r="AK349" s="89"/>
      <c r="AL349" s="4"/>
      <c r="AM349" s="23"/>
      <c r="AN349" s="213"/>
      <c r="AO349" s="89"/>
      <c r="AP349" s="23"/>
      <c r="AQ349" s="23"/>
      <c r="AR349" s="270"/>
      <c r="AS349" s="270"/>
      <c r="AT349" s="270"/>
      <c r="AU349" s="261"/>
      <c r="AV349" s="233"/>
      <c r="AW349" s="277"/>
      <c r="AX349" s="277"/>
      <c r="AY349" s="278"/>
      <c r="AZ349" s="278"/>
      <c r="BA349" s="278"/>
      <c r="BB349" s="278"/>
      <c r="BC349" s="278"/>
      <c r="BD349" s="278"/>
      <c r="BE349" s="278"/>
      <c r="BF349" s="278"/>
      <c r="BG349" s="278"/>
      <c r="BH349" s="278"/>
      <c r="BI349" s="278"/>
      <c r="BJ349" s="278"/>
      <c r="BK349" s="278"/>
      <c r="BL349" s="278"/>
    </row>
    <row r="350" spans="1:70" s="15" customFormat="1" ht="15" customHeight="1">
      <c r="A350" s="363" t="s">
        <v>50</v>
      </c>
      <c r="B350" s="362"/>
      <c r="C350" s="362"/>
      <c r="D350" s="362"/>
      <c r="E350" s="362"/>
      <c r="F350" s="176"/>
      <c r="G350" s="177"/>
      <c r="H350" s="178"/>
      <c r="I350" s="178"/>
      <c r="J350" s="178"/>
      <c r="K350" s="178"/>
      <c r="L350" s="178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39"/>
      <c r="AM350" s="39"/>
      <c r="AN350" s="129"/>
      <c r="AO350" s="131"/>
      <c r="AP350" s="39"/>
      <c r="AQ350" s="39"/>
      <c r="AR350" s="131"/>
      <c r="AS350" s="131"/>
      <c r="AT350" s="131"/>
      <c r="AU350" s="39"/>
      <c r="AV350" s="39"/>
      <c r="AW350" s="131"/>
      <c r="AX350" s="131"/>
      <c r="AY350" s="276"/>
      <c r="AZ350" s="276"/>
      <c r="BA350" s="276"/>
      <c r="BB350" s="276"/>
      <c r="BC350" s="276"/>
      <c r="BD350" s="276"/>
      <c r="BE350" s="276"/>
      <c r="BF350" s="276"/>
      <c r="BG350" s="276"/>
      <c r="BH350" s="276"/>
      <c r="BI350" s="276"/>
      <c r="BJ350" s="276"/>
      <c r="BK350" s="276"/>
      <c r="BL350" s="296"/>
      <c r="BM350" s="22"/>
      <c r="BN350" s="22"/>
      <c r="BO350" s="22"/>
      <c r="BP350" s="22"/>
      <c r="BQ350" s="22"/>
      <c r="BR350" s="22"/>
    </row>
    <row r="351" spans="1:70" s="54" customFormat="1" ht="15" customHeight="1">
      <c r="A351" s="38">
        <v>1</v>
      </c>
      <c r="B351" s="120" t="s">
        <v>186</v>
      </c>
      <c r="C351" s="120" t="s">
        <v>29</v>
      </c>
      <c r="D351" s="289">
        <f aca="true" t="shared" si="2" ref="D351:D358">SUM(F351:CY351)</f>
        <v>124</v>
      </c>
      <c r="E351" s="290">
        <f aca="true" t="shared" si="3" ref="E351:E358">COUNTA(F351:CY351)-COUNTIF(F351:CY351,"=*-*")</f>
        <v>11</v>
      </c>
      <c r="F351" s="67"/>
      <c r="G351" s="67"/>
      <c r="H351" s="60"/>
      <c r="I351" s="60"/>
      <c r="J351" s="60"/>
      <c r="K351" s="80"/>
      <c r="L351" s="60"/>
      <c r="M351" s="60"/>
      <c r="N351" s="60"/>
      <c r="O351" s="60"/>
      <c r="P351" s="60"/>
      <c r="Q351" s="60"/>
      <c r="R351" s="60">
        <v>14</v>
      </c>
      <c r="S351" s="60"/>
      <c r="T351" s="60"/>
      <c r="U351" s="60"/>
      <c r="V351" s="60"/>
      <c r="W351" s="60"/>
      <c r="X351" s="60">
        <v>10</v>
      </c>
      <c r="Y351" s="60">
        <v>10</v>
      </c>
      <c r="Z351" s="60">
        <v>10</v>
      </c>
      <c r="AA351" s="60">
        <v>10</v>
      </c>
      <c r="AB351" s="60"/>
      <c r="AC351" s="60"/>
      <c r="AD351" s="60"/>
      <c r="AE351" s="60">
        <v>10</v>
      </c>
      <c r="AF351" s="60"/>
      <c r="AG351" s="60"/>
      <c r="AH351" s="60">
        <v>10</v>
      </c>
      <c r="AI351" s="60"/>
      <c r="AJ351" s="60"/>
      <c r="AK351" s="60"/>
      <c r="AL351" s="60">
        <v>10</v>
      </c>
      <c r="AM351" s="183">
        <v>10</v>
      </c>
      <c r="AN351" s="118"/>
      <c r="AO351" s="183">
        <v>10</v>
      </c>
      <c r="AP351" s="121"/>
      <c r="AQ351" s="121"/>
      <c r="AR351" s="183">
        <v>20</v>
      </c>
      <c r="AS351" s="183"/>
      <c r="AT351" s="183"/>
      <c r="AU351" s="183"/>
      <c r="AV351" s="121"/>
      <c r="AW351" s="121"/>
      <c r="AX351" s="121"/>
      <c r="AY351" s="280"/>
      <c r="AZ351" s="280"/>
      <c r="BA351" s="280"/>
      <c r="BB351" s="280"/>
      <c r="BC351" s="280"/>
      <c r="BD351" s="280"/>
      <c r="BE351" s="280"/>
      <c r="BF351" s="280"/>
      <c r="BG351" s="280"/>
      <c r="BH351" s="280"/>
      <c r="BI351" s="280"/>
      <c r="BJ351" s="280"/>
      <c r="BK351" s="304"/>
      <c r="BL351" s="305"/>
      <c r="BM351" s="258"/>
      <c r="BN351" s="258"/>
      <c r="BO351" s="258"/>
      <c r="BP351" s="258"/>
      <c r="BQ351" s="258"/>
      <c r="BR351" s="258"/>
    </row>
    <row r="352" spans="1:70" s="54" customFormat="1" ht="15" customHeight="1">
      <c r="A352" s="321">
        <v>2</v>
      </c>
      <c r="B352" s="117" t="s">
        <v>121</v>
      </c>
      <c r="C352" s="117" t="s">
        <v>18</v>
      </c>
      <c r="D352" s="238">
        <f t="shared" si="2"/>
        <v>113</v>
      </c>
      <c r="E352" s="239">
        <f t="shared" si="3"/>
        <v>10</v>
      </c>
      <c r="F352" s="67"/>
      <c r="G352" s="67"/>
      <c r="H352" s="60"/>
      <c r="I352" s="60">
        <v>7</v>
      </c>
      <c r="J352" s="60"/>
      <c r="K352" s="80">
        <v>10</v>
      </c>
      <c r="L352" s="60"/>
      <c r="M352" s="60"/>
      <c r="N352" s="60">
        <v>7</v>
      </c>
      <c r="O352" s="60"/>
      <c r="P352" s="60"/>
      <c r="Q352" s="60"/>
      <c r="R352" s="60"/>
      <c r="S352" s="60"/>
      <c r="T352" s="60"/>
      <c r="U352" s="60"/>
      <c r="V352" s="60"/>
      <c r="W352" s="60"/>
      <c r="X352" s="60">
        <v>5</v>
      </c>
      <c r="Y352" s="60"/>
      <c r="Z352" s="60">
        <v>7</v>
      </c>
      <c r="AA352" s="60"/>
      <c r="AB352" s="60">
        <v>20</v>
      </c>
      <c r="AC352" s="60"/>
      <c r="AD352" s="60"/>
      <c r="AE352" s="60"/>
      <c r="AF352" s="60"/>
      <c r="AG352" s="60"/>
      <c r="AH352" s="60"/>
      <c r="AI352" s="60"/>
      <c r="AJ352" s="60">
        <v>30</v>
      </c>
      <c r="AK352" s="60"/>
      <c r="AL352" s="60"/>
      <c r="AM352" s="121"/>
      <c r="AN352" s="118"/>
      <c r="AO352" s="183"/>
      <c r="AP352" s="121"/>
      <c r="AQ352" s="183">
        <v>10</v>
      </c>
      <c r="AR352" s="183"/>
      <c r="AS352" s="183"/>
      <c r="AT352" s="183">
        <v>7</v>
      </c>
      <c r="AU352" s="183">
        <v>10</v>
      </c>
      <c r="AV352" s="121"/>
      <c r="AW352" s="121"/>
      <c r="AX352" s="121"/>
      <c r="AY352" s="280"/>
      <c r="AZ352" s="280"/>
      <c r="BA352" s="280"/>
      <c r="BB352" s="280"/>
      <c r="BC352" s="280"/>
      <c r="BD352" s="280"/>
      <c r="BE352" s="280"/>
      <c r="BF352" s="280"/>
      <c r="BG352" s="280"/>
      <c r="BH352" s="280"/>
      <c r="BI352" s="280"/>
      <c r="BJ352" s="280"/>
      <c r="BK352" s="304"/>
      <c r="BL352" s="305"/>
      <c r="BM352" s="258"/>
      <c r="BN352" s="258"/>
      <c r="BO352" s="258"/>
      <c r="BP352" s="258"/>
      <c r="BQ352" s="258"/>
      <c r="BR352" s="258"/>
    </row>
    <row r="353" spans="1:70" s="54" customFormat="1" ht="15" customHeight="1">
      <c r="A353" s="321">
        <v>3</v>
      </c>
      <c r="B353" s="117" t="s">
        <v>86</v>
      </c>
      <c r="C353" s="117" t="s">
        <v>66</v>
      </c>
      <c r="D353" s="238">
        <f t="shared" si="2"/>
        <v>61</v>
      </c>
      <c r="E353" s="239">
        <f t="shared" si="3"/>
        <v>5</v>
      </c>
      <c r="F353" s="67"/>
      <c r="G353" s="67"/>
      <c r="H353" s="60">
        <v>10</v>
      </c>
      <c r="I353" s="60">
        <v>10</v>
      </c>
      <c r="J353" s="60"/>
      <c r="K353" s="80"/>
      <c r="L353" s="60">
        <v>10</v>
      </c>
      <c r="M353" s="60">
        <v>21</v>
      </c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121"/>
      <c r="AN353" s="118"/>
      <c r="AO353" s="183"/>
      <c r="AP353" s="121"/>
      <c r="AQ353" s="121"/>
      <c r="AR353" s="183"/>
      <c r="AS353" s="183"/>
      <c r="AT353" s="183">
        <v>10</v>
      </c>
      <c r="AU353" s="183"/>
      <c r="AV353" s="121"/>
      <c r="AW353" s="121"/>
      <c r="AX353" s="121"/>
      <c r="AY353" s="280"/>
      <c r="AZ353" s="280"/>
      <c r="BA353" s="280"/>
      <c r="BB353" s="280"/>
      <c r="BC353" s="280"/>
      <c r="BD353" s="280"/>
      <c r="BE353" s="280"/>
      <c r="BF353" s="280"/>
      <c r="BG353" s="280"/>
      <c r="BH353" s="280"/>
      <c r="BI353" s="280"/>
      <c r="BJ353" s="280"/>
      <c r="BK353" s="304"/>
      <c r="BL353" s="305"/>
      <c r="BM353" s="258"/>
      <c r="BN353" s="258"/>
      <c r="BO353" s="258"/>
      <c r="BP353" s="258"/>
      <c r="BQ353" s="258"/>
      <c r="BR353" s="258"/>
    </row>
    <row r="354" spans="1:70" s="54" customFormat="1" ht="15" customHeight="1">
      <c r="A354" s="321">
        <v>4</v>
      </c>
      <c r="B354" s="117" t="s">
        <v>134</v>
      </c>
      <c r="C354" s="117" t="s">
        <v>63</v>
      </c>
      <c r="D354" s="238">
        <f t="shared" si="2"/>
        <v>60</v>
      </c>
      <c r="E354" s="239">
        <f t="shared" si="3"/>
        <v>3</v>
      </c>
      <c r="F354" s="67"/>
      <c r="G354" s="67"/>
      <c r="H354" s="60"/>
      <c r="I354" s="60"/>
      <c r="J354" s="60"/>
      <c r="K354" s="80"/>
      <c r="L354" s="60"/>
      <c r="M354" s="60">
        <v>30</v>
      </c>
      <c r="N354" s="60"/>
      <c r="O354" s="60"/>
      <c r="P354" s="60"/>
      <c r="Q354" s="60"/>
      <c r="R354" s="60">
        <v>20</v>
      </c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121"/>
      <c r="AN354" s="118"/>
      <c r="AO354" s="183"/>
      <c r="AP354" s="121">
        <v>10</v>
      </c>
      <c r="AQ354" s="121"/>
      <c r="AR354" s="183"/>
      <c r="AS354" s="183"/>
      <c r="AT354" s="183"/>
      <c r="AU354" s="183"/>
      <c r="AV354" s="121"/>
      <c r="AW354" s="121"/>
      <c r="AX354" s="121"/>
      <c r="AY354" s="280"/>
      <c r="AZ354" s="280"/>
      <c r="BA354" s="280"/>
      <c r="BB354" s="280"/>
      <c r="BC354" s="280"/>
      <c r="BD354" s="280"/>
      <c r="BE354" s="280"/>
      <c r="BF354" s="280"/>
      <c r="BG354" s="280"/>
      <c r="BH354" s="280"/>
      <c r="BI354" s="280"/>
      <c r="BJ354" s="280"/>
      <c r="BK354" s="304"/>
      <c r="BL354" s="305"/>
      <c r="BM354" s="258"/>
      <c r="BN354" s="258"/>
      <c r="BO354" s="258"/>
      <c r="BP354" s="258"/>
      <c r="BQ354" s="258"/>
      <c r="BR354" s="258"/>
    </row>
    <row r="355" spans="1:70" s="54" customFormat="1" ht="15" customHeight="1">
      <c r="A355" s="321">
        <v>5</v>
      </c>
      <c r="B355" s="117" t="s">
        <v>22</v>
      </c>
      <c r="C355" s="117" t="s">
        <v>18</v>
      </c>
      <c r="D355" s="238">
        <f t="shared" si="2"/>
        <v>30</v>
      </c>
      <c r="E355" s="239">
        <f t="shared" si="3"/>
        <v>2</v>
      </c>
      <c r="F355" s="67">
        <v>20</v>
      </c>
      <c r="G355" s="67"/>
      <c r="H355" s="60"/>
      <c r="I355" s="60"/>
      <c r="J355" s="60"/>
      <c r="K355" s="80"/>
      <c r="L355" s="60"/>
      <c r="M355" s="60"/>
      <c r="N355" s="60">
        <v>10</v>
      </c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121"/>
      <c r="AN355" s="118"/>
      <c r="AO355" s="183"/>
      <c r="AP355" s="121"/>
      <c r="AQ355" s="121"/>
      <c r="AR355" s="183"/>
      <c r="AS355" s="183"/>
      <c r="AT355" s="183"/>
      <c r="AU355" s="183"/>
      <c r="AV355" s="121"/>
      <c r="AW355" s="121"/>
      <c r="AX355" s="121"/>
      <c r="AY355" s="280"/>
      <c r="AZ355" s="280"/>
      <c r="BA355" s="280"/>
      <c r="BB355" s="280"/>
      <c r="BC355" s="280"/>
      <c r="BD355" s="280"/>
      <c r="BE355" s="280"/>
      <c r="BF355" s="280"/>
      <c r="BG355" s="280"/>
      <c r="BH355" s="280"/>
      <c r="BI355" s="280"/>
      <c r="BJ355" s="280"/>
      <c r="BK355" s="304"/>
      <c r="BL355" s="305"/>
      <c r="BM355" s="258"/>
      <c r="BN355" s="258"/>
      <c r="BO355" s="258"/>
      <c r="BP355" s="258"/>
      <c r="BQ355" s="258"/>
      <c r="BR355" s="258"/>
    </row>
    <row r="356" spans="1:70" s="54" customFormat="1" ht="15" customHeight="1">
      <c r="A356" s="321">
        <v>6</v>
      </c>
      <c r="B356" s="117" t="s">
        <v>187</v>
      </c>
      <c r="C356" s="117" t="s">
        <v>185</v>
      </c>
      <c r="D356" s="238">
        <f t="shared" si="2"/>
        <v>10</v>
      </c>
      <c r="E356" s="239">
        <f t="shared" si="3"/>
        <v>1</v>
      </c>
      <c r="F356" s="67"/>
      <c r="G356" s="67"/>
      <c r="H356" s="60"/>
      <c r="I356" s="60"/>
      <c r="J356" s="60"/>
      <c r="K356" s="80"/>
      <c r="L356" s="60"/>
      <c r="M356" s="60"/>
      <c r="N356" s="60"/>
      <c r="O356" s="60"/>
      <c r="P356" s="60"/>
      <c r="Q356" s="60"/>
      <c r="R356" s="60">
        <v>10</v>
      </c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121"/>
      <c r="AN356" s="118"/>
      <c r="AO356" s="183"/>
      <c r="AP356" s="121"/>
      <c r="AQ356" s="121"/>
      <c r="AR356" s="183"/>
      <c r="AS356" s="183"/>
      <c r="AT356" s="183"/>
      <c r="AU356" s="183"/>
      <c r="AV356" s="121"/>
      <c r="AW356" s="121"/>
      <c r="AX356" s="121"/>
      <c r="AY356" s="280"/>
      <c r="AZ356" s="280"/>
      <c r="BA356" s="280"/>
      <c r="BB356" s="280"/>
      <c r="BC356" s="280"/>
      <c r="BD356" s="280"/>
      <c r="BE356" s="280"/>
      <c r="BF356" s="280"/>
      <c r="BG356" s="280"/>
      <c r="BH356" s="280"/>
      <c r="BI356" s="280"/>
      <c r="BJ356" s="280"/>
      <c r="BK356" s="304"/>
      <c r="BL356" s="305"/>
      <c r="BM356" s="258"/>
      <c r="BN356" s="258"/>
      <c r="BO356" s="258"/>
      <c r="BP356" s="258"/>
      <c r="BQ356" s="258"/>
      <c r="BR356" s="258"/>
    </row>
    <row r="357" spans="1:70" s="54" customFormat="1" ht="15" customHeight="1">
      <c r="A357" s="321">
        <v>6</v>
      </c>
      <c r="B357" s="117" t="s">
        <v>195</v>
      </c>
      <c r="C357" s="117" t="s">
        <v>66</v>
      </c>
      <c r="D357" s="238">
        <f t="shared" si="2"/>
        <v>10</v>
      </c>
      <c r="E357" s="239">
        <f t="shared" si="3"/>
        <v>1</v>
      </c>
      <c r="F357" s="67"/>
      <c r="G357" s="67"/>
      <c r="H357" s="60"/>
      <c r="I357" s="60"/>
      <c r="J357" s="60"/>
      <c r="K357" s="8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>
        <v>10</v>
      </c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121"/>
      <c r="AN357" s="118"/>
      <c r="AO357" s="183"/>
      <c r="AP357" s="121"/>
      <c r="AQ357" s="121"/>
      <c r="AR357" s="183"/>
      <c r="AS357" s="183"/>
      <c r="AT357" s="183"/>
      <c r="AU357" s="183"/>
      <c r="AV357" s="121"/>
      <c r="AW357" s="121"/>
      <c r="AX357" s="121"/>
      <c r="AY357" s="280"/>
      <c r="AZ357" s="280"/>
      <c r="BA357" s="280"/>
      <c r="BB357" s="280"/>
      <c r="BC357" s="280"/>
      <c r="BD357" s="280"/>
      <c r="BE357" s="280"/>
      <c r="BF357" s="280"/>
      <c r="BG357" s="280"/>
      <c r="BH357" s="280"/>
      <c r="BI357" s="280"/>
      <c r="BJ357" s="280"/>
      <c r="BK357" s="304"/>
      <c r="BL357" s="305"/>
      <c r="BM357" s="258"/>
      <c r="BN357" s="258"/>
      <c r="BO357" s="258"/>
      <c r="BP357" s="258"/>
      <c r="BQ357" s="258"/>
      <c r="BR357" s="258"/>
    </row>
    <row r="358" spans="1:70" s="54" customFormat="1" ht="15" customHeight="1">
      <c r="A358" s="308"/>
      <c r="B358" s="117"/>
      <c r="C358" s="117"/>
      <c r="D358" s="238">
        <f t="shared" si="2"/>
        <v>0</v>
      </c>
      <c r="E358" s="239">
        <f t="shared" si="3"/>
        <v>0</v>
      </c>
      <c r="F358" s="67"/>
      <c r="G358" s="67"/>
      <c r="H358" s="60"/>
      <c r="I358" s="60"/>
      <c r="J358" s="60"/>
      <c r="K358" s="8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121"/>
      <c r="AN358" s="118"/>
      <c r="AO358" s="183"/>
      <c r="AP358" s="121"/>
      <c r="AQ358" s="121"/>
      <c r="AR358" s="183"/>
      <c r="AS358" s="183"/>
      <c r="AT358" s="183"/>
      <c r="AU358" s="183"/>
      <c r="AV358" s="121"/>
      <c r="AW358" s="121"/>
      <c r="AX358" s="121"/>
      <c r="AY358" s="280"/>
      <c r="AZ358" s="280"/>
      <c r="BA358" s="280"/>
      <c r="BB358" s="280"/>
      <c r="BC358" s="280"/>
      <c r="BD358" s="280"/>
      <c r="BE358" s="280"/>
      <c r="BF358" s="280"/>
      <c r="BG358" s="280"/>
      <c r="BH358" s="280"/>
      <c r="BI358" s="280"/>
      <c r="BJ358" s="280"/>
      <c r="BK358" s="304"/>
      <c r="BL358" s="305"/>
      <c r="BM358" s="258"/>
      <c r="BN358" s="258"/>
      <c r="BO358" s="258"/>
      <c r="BP358" s="258"/>
      <c r="BQ358" s="258"/>
      <c r="BR358" s="258"/>
    </row>
    <row r="359" spans="1:64" s="214" customFormat="1" ht="15" customHeight="1">
      <c r="A359" s="51"/>
      <c r="B359" s="123"/>
      <c r="C359" s="123"/>
      <c r="D359" s="88"/>
      <c r="E359" s="88"/>
      <c r="F359" s="88"/>
      <c r="G359" s="61"/>
      <c r="H359" s="4"/>
      <c r="I359" s="4"/>
      <c r="J359" s="4"/>
      <c r="K359" s="4"/>
      <c r="L359" s="105"/>
      <c r="M359" s="89"/>
      <c r="N359" s="89"/>
      <c r="O359" s="4"/>
      <c r="P359" s="4"/>
      <c r="Q359" s="89"/>
      <c r="R359" s="4"/>
      <c r="S359" s="4"/>
      <c r="T359" s="89"/>
      <c r="U359" s="4"/>
      <c r="V359" s="89"/>
      <c r="W359" s="4"/>
      <c r="X359" s="4"/>
      <c r="Y359" s="89"/>
      <c r="Z359" s="4"/>
      <c r="AA359" s="4"/>
      <c r="AB359" s="89"/>
      <c r="AC359" s="89"/>
      <c r="AD359" s="89"/>
      <c r="AE359" s="4"/>
      <c r="AF359" s="89"/>
      <c r="AG359" s="89"/>
      <c r="AH359" s="4"/>
      <c r="AI359" s="4"/>
      <c r="AJ359" s="89"/>
      <c r="AK359" s="89"/>
      <c r="AL359" s="4"/>
      <c r="AM359" s="23"/>
      <c r="AN359" s="213"/>
      <c r="AO359" s="89"/>
      <c r="AP359" s="23"/>
      <c r="AQ359" s="23"/>
      <c r="AR359" s="270"/>
      <c r="AS359" s="270"/>
      <c r="AT359" s="270"/>
      <c r="AU359" s="261"/>
      <c r="AV359" s="233"/>
      <c r="AW359" s="277"/>
      <c r="AX359" s="277"/>
      <c r="AY359" s="278"/>
      <c r="AZ359" s="278"/>
      <c r="BA359" s="278"/>
      <c r="BB359" s="278"/>
      <c r="BC359" s="278"/>
      <c r="BD359" s="278"/>
      <c r="BE359" s="278"/>
      <c r="BF359" s="278"/>
      <c r="BG359" s="278"/>
      <c r="BH359" s="278"/>
      <c r="BI359" s="278"/>
      <c r="BJ359" s="278"/>
      <c r="BK359" s="278"/>
      <c r="BL359" s="278"/>
    </row>
    <row r="360" spans="1:70" s="15" customFormat="1" ht="15" customHeight="1">
      <c r="A360" s="361" t="s">
        <v>51</v>
      </c>
      <c r="B360" s="362"/>
      <c r="C360" s="362"/>
      <c r="D360" s="362"/>
      <c r="E360" s="362"/>
      <c r="F360" s="176"/>
      <c r="G360" s="180"/>
      <c r="H360" s="181"/>
      <c r="I360" s="181"/>
      <c r="J360" s="181"/>
      <c r="K360" s="181"/>
      <c r="L360" s="182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37"/>
      <c r="AO360" s="337"/>
      <c r="AP360" s="338"/>
      <c r="AQ360" s="338"/>
      <c r="AR360" s="338"/>
      <c r="AS360" s="338"/>
      <c r="AT360" s="259"/>
      <c r="AU360" s="259"/>
      <c r="AV360" s="259"/>
      <c r="AW360" s="131"/>
      <c r="AX360" s="131"/>
      <c r="AY360" s="276"/>
      <c r="AZ360" s="276"/>
      <c r="BA360" s="276"/>
      <c r="BB360" s="276"/>
      <c r="BC360" s="276"/>
      <c r="BD360" s="276"/>
      <c r="BE360" s="276"/>
      <c r="BF360" s="276"/>
      <c r="BG360" s="276"/>
      <c r="BH360" s="276"/>
      <c r="BI360" s="276"/>
      <c r="BJ360" s="276"/>
      <c r="BK360" s="276"/>
      <c r="BL360" s="296"/>
      <c r="BM360" s="22"/>
      <c r="BN360" s="22"/>
      <c r="BO360" s="22"/>
      <c r="BP360" s="22"/>
      <c r="BQ360" s="22"/>
      <c r="BR360" s="22"/>
    </row>
    <row r="361" spans="1:70" s="54" customFormat="1" ht="15" customHeight="1">
      <c r="A361" s="66">
        <v>1</v>
      </c>
      <c r="B361" s="352" t="s">
        <v>122</v>
      </c>
      <c r="C361" s="352" t="s">
        <v>18</v>
      </c>
      <c r="D361" s="247">
        <f aca="true" t="shared" si="4" ref="D361:D374">SUM(F361:CY361)</f>
        <v>198</v>
      </c>
      <c r="E361" s="248">
        <f aca="true" t="shared" si="5" ref="E361:E374">COUNTA(F361:CY361)-COUNTIF(F361:CY361,"=*-*")</f>
        <v>17</v>
      </c>
      <c r="F361" s="67"/>
      <c r="G361" s="159"/>
      <c r="H361" s="65"/>
      <c r="I361" s="65">
        <v>10</v>
      </c>
      <c r="J361" s="65">
        <v>10</v>
      </c>
      <c r="K361" s="99">
        <v>7</v>
      </c>
      <c r="L361" s="65"/>
      <c r="M361" s="65">
        <v>21</v>
      </c>
      <c r="N361" s="65"/>
      <c r="O361" s="60">
        <v>10</v>
      </c>
      <c r="P361" s="60"/>
      <c r="Q361" s="60"/>
      <c r="R361" s="60"/>
      <c r="S361" s="60">
        <v>7</v>
      </c>
      <c r="T361" s="60"/>
      <c r="U361" s="60">
        <v>7</v>
      </c>
      <c r="V361" s="60"/>
      <c r="W361" s="60"/>
      <c r="X361" s="60">
        <v>7</v>
      </c>
      <c r="Y361" s="60"/>
      <c r="Z361" s="60">
        <v>7</v>
      </c>
      <c r="AA361" s="60"/>
      <c r="AB361" s="60">
        <v>20</v>
      </c>
      <c r="AC361" s="60"/>
      <c r="AD361" s="60"/>
      <c r="AE361" s="60">
        <v>10</v>
      </c>
      <c r="AF361" s="60">
        <v>30</v>
      </c>
      <c r="AG361" s="60"/>
      <c r="AH361" s="60">
        <v>10</v>
      </c>
      <c r="AI361" s="60"/>
      <c r="AJ361" s="60">
        <v>15</v>
      </c>
      <c r="AK361" s="60"/>
      <c r="AL361" s="60">
        <v>10</v>
      </c>
      <c r="AM361" s="121"/>
      <c r="AN361" s="332"/>
      <c r="AO361" s="353">
        <v>7</v>
      </c>
      <c r="AP361" s="335"/>
      <c r="AQ361" s="336"/>
      <c r="AR361" s="159"/>
      <c r="AS361" s="159"/>
      <c r="AT361" s="65"/>
      <c r="AU361" s="65"/>
      <c r="AV361" s="65"/>
      <c r="AW361" s="183">
        <v>10</v>
      </c>
      <c r="AX361" s="183"/>
      <c r="AY361" s="183"/>
      <c r="AZ361" s="183"/>
      <c r="BA361" s="183"/>
      <c r="BB361" s="183"/>
      <c r="BC361" s="183"/>
      <c r="BD361" s="183"/>
      <c r="BE361" s="183"/>
      <c r="BF361" s="183"/>
      <c r="BG361" s="183"/>
      <c r="BH361" s="183"/>
      <c r="BI361" s="183"/>
      <c r="BJ361" s="183"/>
      <c r="BK361" s="299"/>
      <c r="BL361" s="300"/>
      <c r="BM361" s="306"/>
      <c r="BN361" s="306"/>
      <c r="BO361" s="258"/>
      <c r="BP361" s="258"/>
      <c r="BQ361" s="258"/>
      <c r="BR361" s="258"/>
    </row>
    <row r="362" spans="1:70" s="54" customFormat="1" ht="15" customHeight="1">
      <c r="A362" s="66">
        <v>2</v>
      </c>
      <c r="B362" s="117" t="s">
        <v>26</v>
      </c>
      <c r="C362" s="117" t="s">
        <v>14</v>
      </c>
      <c r="D362" s="238">
        <f t="shared" si="4"/>
        <v>155</v>
      </c>
      <c r="E362" s="239">
        <f t="shared" si="5"/>
        <v>13</v>
      </c>
      <c r="F362" s="159">
        <v>20</v>
      </c>
      <c r="G362" s="159">
        <v>10</v>
      </c>
      <c r="H362" s="65">
        <v>10</v>
      </c>
      <c r="I362" s="65"/>
      <c r="J362" s="65"/>
      <c r="K362" s="99">
        <v>10</v>
      </c>
      <c r="L362" s="65">
        <v>10</v>
      </c>
      <c r="M362" s="65">
        <v>30</v>
      </c>
      <c r="N362" s="65"/>
      <c r="O362" s="60"/>
      <c r="P362" s="60"/>
      <c r="Q362" s="60">
        <v>5</v>
      </c>
      <c r="R362" s="60"/>
      <c r="S362" s="60">
        <v>10</v>
      </c>
      <c r="T362" s="60"/>
      <c r="U362" s="60">
        <v>10</v>
      </c>
      <c r="V362" s="60"/>
      <c r="W362" s="60">
        <v>10</v>
      </c>
      <c r="X362" s="60">
        <v>10</v>
      </c>
      <c r="Y362" s="60">
        <v>10</v>
      </c>
      <c r="Z362" s="60">
        <v>10</v>
      </c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121"/>
      <c r="AN362" s="183"/>
      <c r="AO362" s="183"/>
      <c r="AP362" s="183"/>
      <c r="AQ362" s="121"/>
      <c r="AR362" s="183"/>
      <c r="AS362" s="183"/>
      <c r="AT362" s="183"/>
      <c r="AU362" s="183"/>
      <c r="AV362" s="183"/>
      <c r="AW362" s="183"/>
      <c r="AX362" s="183"/>
      <c r="AY362" s="183"/>
      <c r="AZ362" s="183"/>
      <c r="BA362" s="183"/>
      <c r="BB362" s="183"/>
      <c r="BC362" s="183"/>
      <c r="BD362" s="183"/>
      <c r="BE362" s="183"/>
      <c r="BF362" s="183"/>
      <c r="BG362" s="183"/>
      <c r="BH362" s="183"/>
      <c r="BI362" s="183"/>
      <c r="BJ362" s="183"/>
      <c r="BK362" s="299"/>
      <c r="BL362" s="300"/>
      <c r="BM362" s="306"/>
      <c r="BN362" s="306"/>
      <c r="BO362" s="258"/>
      <c r="BP362" s="258"/>
      <c r="BQ362" s="258"/>
      <c r="BR362" s="258"/>
    </row>
    <row r="363" spans="1:70" s="54" customFormat="1" ht="15" customHeight="1">
      <c r="A363" s="66">
        <v>3</v>
      </c>
      <c r="B363" s="334" t="s">
        <v>214</v>
      </c>
      <c r="C363" s="334" t="s">
        <v>66</v>
      </c>
      <c r="D363" s="238">
        <f t="shared" si="4"/>
        <v>93</v>
      </c>
      <c r="E363" s="239">
        <f t="shared" si="5"/>
        <v>9</v>
      </c>
      <c r="F363" s="159"/>
      <c r="G363" s="159"/>
      <c r="H363" s="65"/>
      <c r="I363" s="65"/>
      <c r="J363" s="65"/>
      <c r="K363" s="99"/>
      <c r="L363" s="65"/>
      <c r="M363" s="65"/>
      <c r="N363" s="65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>
        <v>5</v>
      </c>
      <c r="AA363" s="60"/>
      <c r="AB363" s="60"/>
      <c r="AC363" s="60"/>
      <c r="AD363" s="60">
        <v>7</v>
      </c>
      <c r="AE363" s="60">
        <v>7</v>
      </c>
      <c r="AF363" s="60">
        <v>21</v>
      </c>
      <c r="AG363" s="60"/>
      <c r="AH363" s="60"/>
      <c r="AI363" s="60">
        <v>5</v>
      </c>
      <c r="AJ363" s="60">
        <v>21</v>
      </c>
      <c r="AK363" s="60"/>
      <c r="AL363" s="60"/>
      <c r="AM363" s="121"/>
      <c r="AN363" s="183">
        <v>10</v>
      </c>
      <c r="AO363" s="183">
        <v>10</v>
      </c>
      <c r="AP363" s="183"/>
      <c r="AQ363" s="121"/>
      <c r="AR363" s="183"/>
      <c r="AS363" s="183">
        <v>7</v>
      </c>
      <c r="AT363" s="183"/>
      <c r="AU363" s="183"/>
      <c r="AV363" s="183"/>
      <c r="AW363" s="183"/>
      <c r="AX363" s="183"/>
      <c r="AY363" s="183"/>
      <c r="AZ363" s="183"/>
      <c r="BA363" s="183"/>
      <c r="BB363" s="183"/>
      <c r="BC363" s="183"/>
      <c r="BD363" s="183"/>
      <c r="BE363" s="183"/>
      <c r="BF363" s="183"/>
      <c r="BG363" s="183"/>
      <c r="BH363" s="183"/>
      <c r="BI363" s="183"/>
      <c r="BJ363" s="183"/>
      <c r="BK363" s="299"/>
      <c r="BL363" s="300"/>
      <c r="BM363" s="306"/>
      <c r="BN363" s="306"/>
      <c r="BO363" s="258"/>
      <c r="BP363" s="258"/>
      <c r="BQ363" s="258"/>
      <c r="BR363" s="258"/>
    </row>
    <row r="364" spans="1:70" s="54" customFormat="1" ht="15" customHeight="1">
      <c r="A364" s="330">
        <v>4</v>
      </c>
      <c r="B364" s="342" t="s">
        <v>227</v>
      </c>
      <c r="C364" s="342" t="s">
        <v>63</v>
      </c>
      <c r="D364" s="238">
        <f t="shared" si="4"/>
        <v>86</v>
      </c>
      <c r="E364" s="239">
        <f t="shared" si="5"/>
        <v>6</v>
      </c>
      <c r="F364" s="159"/>
      <c r="G364" s="159"/>
      <c r="H364" s="65"/>
      <c r="I364" s="65"/>
      <c r="J364" s="65"/>
      <c r="K364" s="99"/>
      <c r="L364" s="65"/>
      <c r="M364" s="65"/>
      <c r="N364" s="65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>
        <v>7</v>
      </c>
      <c r="AD364" s="60"/>
      <c r="AE364" s="60"/>
      <c r="AF364" s="60"/>
      <c r="AG364" s="60">
        <v>14</v>
      </c>
      <c r="AH364" s="60"/>
      <c r="AI364" s="60"/>
      <c r="AJ364" s="60">
        <v>30</v>
      </c>
      <c r="AK364" s="60"/>
      <c r="AL364" s="60"/>
      <c r="AM364" s="183">
        <v>10</v>
      </c>
      <c r="AN364" s="183"/>
      <c r="AO364" s="183"/>
      <c r="AP364" s="183">
        <v>5</v>
      </c>
      <c r="AQ364" s="121"/>
      <c r="AR364" s="183">
        <v>20</v>
      </c>
      <c r="AS364" s="183"/>
      <c r="AT364" s="183"/>
      <c r="AU364" s="183"/>
      <c r="AV364" s="183"/>
      <c r="AW364" s="183"/>
      <c r="AX364" s="183"/>
      <c r="AY364" s="183"/>
      <c r="AZ364" s="183"/>
      <c r="BA364" s="183"/>
      <c r="BB364" s="183"/>
      <c r="BC364" s="183"/>
      <c r="BD364" s="183"/>
      <c r="BE364" s="183"/>
      <c r="BF364" s="183"/>
      <c r="BG364" s="183"/>
      <c r="BH364" s="183"/>
      <c r="BI364" s="183"/>
      <c r="BJ364" s="183"/>
      <c r="BK364" s="299"/>
      <c r="BL364" s="300"/>
      <c r="BM364" s="306"/>
      <c r="BN364" s="306"/>
      <c r="BO364" s="258"/>
      <c r="BP364" s="258"/>
      <c r="BQ364" s="258"/>
      <c r="BR364" s="258"/>
    </row>
    <row r="365" spans="1:70" s="54" customFormat="1" ht="15" customHeight="1">
      <c r="A365" s="330">
        <v>5</v>
      </c>
      <c r="B365" s="342" t="s">
        <v>221</v>
      </c>
      <c r="C365" s="342" t="s">
        <v>63</v>
      </c>
      <c r="D365" s="238">
        <f t="shared" si="4"/>
        <v>50</v>
      </c>
      <c r="E365" s="239">
        <f t="shared" si="5"/>
        <v>4</v>
      </c>
      <c r="F365" s="159"/>
      <c r="G365" s="159"/>
      <c r="H365" s="65"/>
      <c r="I365" s="65"/>
      <c r="J365" s="65"/>
      <c r="K365" s="99"/>
      <c r="L365" s="65"/>
      <c r="M365" s="65"/>
      <c r="N365" s="65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>
        <v>10</v>
      </c>
      <c r="AB365" s="60"/>
      <c r="AC365" s="60">
        <v>10</v>
      </c>
      <c r="AD365" s="60"/>
      <c r="AE365" s="60"/>
      <c r="AF365" s="60"/>
      <c r="AG365" s="60">
        <v>20</v>
      </c>
      <c r="AH365" s="60"/>
      <c r="AI365" s="60"/>
      <c r="AJ365" s="60"/>
      <c r="AK365" s="60"/>
      <c r="AL365" s="60"/>
      <c r="AM365" s="121"/>
      <c r="AN365" s="183"/>
      <c r="AO365" s="183"/>
      <c r="AP365" s="183">
        <v>10</v>
      </c>
      <c r="AQ365" s="121"/>
      <c r="AR365" s="183"/>
      <c r="AS365" s="183"/>
      <c r="AT365" s="183"/>
      <c r="AU365" s="183"/>
      <c r="AV365" s="183"/>
      <c r="AW365" s="183"/>
      <c r="AX365" s="183"/>
      <c r="AY365" s="183"/>
      <c r="AZ365" s="183"/>
      <c r="BA365" s="183"/>
      <c r="BB365" s="183"/>
      <c r="BC365" s="183"/>
      <c r="BD365" s="183"/>
      <c r="BE365" s="183"/>
      <c r="BF365" s="183"/>
      <c r="BG365" s="183"/>
      <c r="BH365" s="183"/>
      <c r="BI365" s="183"/>
      <c r="BJ365" s="183"/>
      <c r="BK365" s="299"/>
      <c r="BL365" s="300"/>
      <c r="BM365" s="306"/>
      <c r="BN365" s="306"/>
      <c r="BO365" s="258"/>
      <c r="BP365" s="258"/>
      <c r="BQ365" s="258"/>
      <c r="BR365" s="258"/>
    </row>
    <row r="366" spans="1:70" s="54" customFormat="1" ht="15" customHeight="1">
      <c r="A366" s="330">
        <v>6</v>
      </c>
      <c r="B366" s="342" t="s">
        <v>189</v>
      </c>
      <c r="C366" s="342" t="s">
        <v>146</v>
      </c>
      <c r="D366" s="238">
        <f t="shared" si="4"/>
        <v>42</v>
      </c>
      <c r="E366" s="239">
        <f t="shared" si="5"/>
        <v>4</v>
      </c>
      <c r="F366" s="159"/>
      <c r="G366" s="159"/>
      <c r="H366" s="65"/>
      <c r="I366" s="65"/>
      <c r="J366" s="65"/>
      <c r="K366" s="99"/>
      <c r="L366" s="65"/>
      <c r="M366" s="65"/>
      <c r="N366" s="65"/>
      <c r="O366" s="60"/>
      <c r="P366" s="60"/>
      <c r="Q366" s="60"/>
      <c r="R366" s="60">
        <v>20</v>
      </c>
      <c r="S366" s="60"/>
      <c r="T366" s="60"/>
      <c r="U366" s="60"/>
      <c r="V366" s="60"/>
      <c r="W366" s="60"/>
      <c r="X366" s="60"/>
      <c r="Y366" s="60">
        <v>7</v>
      </c>
      <c r="Z366" s="60"/>
      <c r="AA366" s="60">
        <v>5</v>
      </c>
      <c r="AB366" s="60"/>
      <c r="AC366" s="60"/>
      <c r="AD366" s="60"/>
      <c r="AE366" s="60"/>
      <c r="AF366" s="60"/>
      <c r="AG366" s="60"/>
      <c r="AH366" s="60"/>
      <c r="AI366" s="60">
        <v>10</v>
      </c>
      <c r="AJ366" s="60"/>
      <c r="AK366" s="60"/>
      <c r="AL366" s="60"/>
      <c r="AM366" s="121"/>
      <c r="AN366" s="183"/>
      <c r="AO366" s="183"/>
      <c r="AP366" s="183"/>
      <c r="AQ366" s="121"/>
      <c r="AR366" s="183"/>
      <c r="AS366" s="183"/>
      <c r="AT366" s="183"/>
      <c r="AU366" s="183"/>
      <c r="AV366" s="183"/>
      <c r="AW366" s="183"/>
      <c r="AX366" s="183"/>
      <c r="AY366" s="183"/>
      <c r="AZ366" s="183"/>
      <c r="BA366" s="183"/>
      <c r="BB366" s="183"/>
      <c r="BC366" s="183"/>
      <c r="BD366" s="183"/>
      <c r="BE366" s="183"/>
      <c r="BF366" s="183"/>
      <c r="BG366" s="183"/>
      <c r="BH366" s="183"/>
      <c r="BI366" s="183"/>
      <c r="BJ366" s="183"/>
      <c r="BK366" s="299"/>
      <c r="BL366" s="300"/>
      <c r="BM366" s="306"/>
      <c r="BN366" s="306"/>
      <c r="BO366" s="258"/>
      <c r="BP366" s="258"/>
      <c r="BQ366" s="258"/>
      <c r="BR366" s="258"/>
    </row>
    <row r="367" spans="1:70" s="54" customFormat="1" ht="15" customHeight="1">
      <c r="A367" s="330">
        <v>7</v>
      </c>
      <c r="B367" s="342" t="s">
        <v>88</v>
      </c>
      <c r="C367" s="342" t="s">
        <v>38</v>
      </c>
      <c r="D367" s="238">
        <f t="shared" si="4"/>
        <v>41</v>
      </c>
      <c r="E367" s="239">
        <f t="shared" si="5"/>
        <v>5</v>
      </c>
      <c r="F367" s="159"/>
      <c r="G367" s="159"/>
      <c r="H367" s="65">
        <v>7</v>
      </c>
      <c r="I367" s="65">
        <v>7</v>
      </c>
      <c r="J367" s="65"/>
      <c r="K367" s="99">
        <v>5</v>
      </c>
      <c r="L367" s="65">
        <v>7</v>
      </c>
      <c r="M367" s="65">
        <v>15</v>
      </c>
      <c r="N367" s="65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121"/>
      <c r="AN367" s="183"/>
      <c r="AO367" s="183"/>
      <c r="AP367" s="183"/>
      <c r="AQ367" s="121"/>
      <c r="AR367" s="183"/>
      <c r="AS367" s="183"/>
      <c r="AT367" s="183"/>
      <c r="AU367" s="183"/>
      <c r="AV367" s="183"/>
      <c r="AW367" s="183"/>
      <c r="AX367" s="183"/>
      <c r="AY367" s="183"/>
      <c r="AZ367" s="183"/>
      <c r="BA367" s="183"/>
      <c r="BB367" s="183"/>
      <c r="BC367" s="183"/>
      <c r="BD367" s="183"/>
      <c r="BE367" s="183"/>
      <c r="BF367" s="183"/>
      <c r="BG367" s="183"/>
      <c r="BH367" s="183"/>
      <c r="BI367" s="183"/>
      <c r="BJ367" s="183"/>
      <c r="BK367" s="299"/>
      <c r="BL367" s="300"/>
      <c r="BM367" s="306"/>
      <c r="BN367" s="306"/>
      <c r="BO367" s="258"/>
      <c r="BP367" s="258"/>
      <c r="BQ367" s="258"/>
      <c r="BR367" s="258"/>
    </row>
    <row r="368" spans="1:70" s="54" customFormat="1" ht="15" customHeight="1">
      <c r="A368" s="330">
        <v>8</v>
      </c>
      <c r="B368" s="342" t="s">
        <v>207</v>
      </c>
      <c r="C368" s="342" t="s">
        <v>21</v>
      </c>
      <c r="D368" s="238">
        <f t="shared" si="4"/>
        <v>32</v>
      </c>
      <c r="E368" s="239">
        <f t="shared" si="5"/>
        <v>4</v>
      </c>
      <c r="F368" s="159"/>
      <c r="G368" s="159"/>
      <c r="H368" s="65"/>
      <c r="I368" s="65"/>
      <c r="J368" s="65"/>
      <c r="K368" s="99"/>
      <c r="L368" s="65"/>
      <c r="M368" s="65"/>
      <c r="N368" s="65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>
        <v>5</v>
      </c>
      <c r="Z368" s="60"/>
      <c r="AA368" s="60"/>
      <c r="AB368" s="60"/>
      <c r="AC368" s="60"/>
      <c r="AD368" s="60">
        <v>10</v>
      </c>
      <c r="AE368" s="60"/>
      <c r="AF368" s="60"/>
      <c r="AG368" s="60"/>
      <c r="AH368" s="60"/>
      <c r="AI368" s="60">
        <v>7</v>
      </c>
      <c r="AJ368" s="60"/>
      <c r="AK368" s="60"/>
      <c r="AL368" s="60"/>
      <c r="AM368" s="121"/>
      <c r="AN368" s="183"/>
      <c r="AO368" s="183"/>
      <c r="AP368" s="183"/>
      <c r="AQ368" s="121"/>
      <c r="AR368" s="183"/>
      <c r="AS368" s="183">
        <v>10</v>
      </c>
      <c r="AT368" s="183"/>
      <c r="AU368" s="183"/>
      <c r="AV368" s="183"/>
      <c r="AW368" s="183"/>
      <c r="AX368" s="183"/>
      <c r="AY368" s="183"/>
      <c r="AZ368" s="183"/>
      <c r="BA368" s="183"/>
      <c r="BB368" s="183"/>
      <c r="BC368" s="183"/>
      <c r="BD368" s="183"/>
      <c r="BE368" s="183"/>
      <c r="BF368" s="183"/>
      <c r="BG368" s="183"/>
      <c r="BH368" s="183"/>
      <c r="BI368" s="183"/>
      <c r="BJ368" s="183"/>
      <c r="BK368" s="299"/>
      <c r="BL368" s="300"/>
      <c r="BM368" s="306"/>
      <c r="BN368" s="306"/>
      <c r="BO368" s="258"/>
      <c r="BP368" s="258"/>
      <c r="BQ368" s="258"/>
      <c r="BR368" s="258"/>
    </row>
    <row r="369" spans="1:70" s="54" customFormat="1" ht="15" customHeight="1">
      <c r="A369" s="330">
        <v>9</v>
      </c>
      <c r="B369" s="342" t="s">
        <v>170</v>
      </c>
      <c r="C369" s="342" t="s">
        <v>61</v>
      </c>
      <c r="D369" s="238">
        <f t="shared" si="4"/>
        <v>14</v>
      </c>
      <c r="E369" s="239">
        <f t="shared" si="5"/>
        <v>2</v>
      </c>
      <c r="F369" s="159"/>
      <c r="G369" s="159"/>
      <c r="H369" s="65"/>
      <c r="I369" s="65"/>
      <c r="J369" s="65"/>
      <c r="K369" s="99"/>
      <c r="L369" s="65"/>
      <c r="M369" s="65"/>
      <c r="N369" s="65"/>
      <c r="O369" s="60"/>
      <c r="P369" s="60"/>
      <c r="Q369" s="60">
        <v>7</v>
      </c>
      <c r="R369" s="60"/>
      <c r="S369" s="60"/>
      <c r="T369" s="60"/>
      <c r="U369" s="60"/>
      <c r="V369" s="60"/>
      <c r="W369" s="60"/>
      <c r="X369" s="60"/>
      <c r="Y369" s="60"/>
      <c r="Z369" s="60"/>
      <c r="AA369" s="60">
        <v>7</v>
      </c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121"/>
      <c r="AN369" s="183"/>
      <c r="AO369" s="183"/>
      <c r="AP369" s="183"/>
      <c r="AQ369" s="121"/>
      <c r="AR369" s="183"/>
      <c r="AS369" s="183"/>
      <c r="AT369" s="183"/>
      <c r="AU369" s="183"/>
      <c r="AV369" s="183"/>
      <c r="AW369" s="183"/>
      <c r="AX369" s="183"/>
      <c r="AY369" s="183"/>
      <c r="AZ369" s="183"/>
      <c r="BA369" s="183"/>
      <c r="BB369" s="183"/>
      <c r="BC369" s="183"/>
      <c r="BD369" s="183"/>
      <c r="BE369" s="183"/>
      <c r="BF369" s="183"/>
      <c r="BG369" s="183"/>
      <c r="BH369" s="183"/>
      <c r="BI369" s="183"/>
      <c r="BJ369" s="183"/>
      <c r="BK369" s="299"/>
      <c r="BL369" s="300"/>
      <c r="BM369" s="306"/>
      <c r="BN369" s="306"/>
      <c r="BO369" s="258"/>
      <c r="BP369" s="258"/>
      <c r="BQ369" s="258"/>
      <c r="BR369" s="258"/>
    </row>
    <row r="370" spans="1:70" s="54" customFormat="1" ht="15" customHeight="1">
      <c r="A370" s="330">
        <v>10</v>
      </c>
      <c r="B370" s="342" t="s">
        <v>147</v>
      </c>
      <c r="C370" s="342" t="s">
        <v>146</v>
      </c>
      <c r="D370" s="238">
        <f t="shared" si="4"/>
        <v>10</v>
      </c>
      <c r="E370" s="239">
        <f t="shared" si="5"/>
        <v>1</v>
      </c>
      <c r="F370" s="159"/>
      <c r="G370" s="159"/>
      <c r="H370" s="65"/>
      <c r="I370" s="65"/>
      <c r="J370" s="65"/>
      <c r="K370" s="99"/>
      <c r="L370" s="65"/>
      <c r="M370" s="65"/>
      <c r="N370" s="65">
        <v>10</v>
      </c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121"/>
      <c r="AN370" s="183"/>
      <c r="AO370" s="183"/>
      <c r="AP370" s="183"/>
      <c r="AQ370" s="121"/>
      <c r="AR370" s="183"/>
      <c r="AS370" s="183"/>
      <c r="AT370" s="183"/>
      <c r="AU370" s="183"/>
      <c r="AV370" s="183"/>
      <c r="AW370" s="183"/>
      <c r="AX370" s="183"/>
      <c r="AY370" s="183"/>
      <c r="AZ370" s="183"/>
      <c r="BA370" s="183"/>
      <c r="BB370" s="183"/>
      <c r="BC370" s="183"/>
      <c r="BD370" s="183"/>
      <c r="BE370" s="183"/>
      <c r="BF370" s="183"/>
      <c r="BG370" s="183"/>
      <c r="BH370" s="183"/>
      <c r="BI370" s="183"/>
      <c r="BJ370" s="183"/>
      <c r="BK370" s="299"/>
      <c r="BL370" s="300"/>
      <c r="BM370" s="306"/>
      <c r="BN370" s="306"/>
      <c r="BO370" s="258"/>
      <c r="BP370" s="258"/>
      <c r="BQ370" s="258"/>
      <c r="BR370" s="258"/>
    </row>
    <row r="371" spans="1:70" s="54" customFormat="1" ht="15" customHeight="1">
      <c r="A371" s="330">
        <v>10</v>
      </c>
      <c r="B371" s="342" t="s">
        <v>169</v>
      </c>
      <c r="C371" s="342" t="s">
        <v>61</v>
      </c>
      <c r="D371" s="238">
        <f t="shared" si="4"/>
        <v>10</v>
      </c>
      <c r="E371" s="239">
        <f t="shared" si="5"/>
        <v>1</v>
      </c>
      <c r="F371" s="159"/>
      <c r="G371" s="159"/>
      <c r="H371" s="65"/>
      <c r="I371" s="65"/>
      <c r="J371" s="65"/>
      <c r="K371" s="99"/>
      <c r="L371" s="65"/>
      <c r="M371" s="65"/>
      <c r="N371" s="65"/>
      <c r="O371" s="60"/>
      <c r="P371" s="60"/>
      <c r="Q371" s="60">
        <v>10</v>
      </c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121"/>
      <c r="AN371" s="183"/>
      <c r="AO371" s="183"/>
      <c r="AP371" s="183"/>
      <c r="AQ371" s="121"/>
      <c r="AR371" s="183"/>
      <c r="AS371" s="183"/>
      <c r="AT371" s="183"/>
      <c r="AU371" s="183"/>
      <c r="AV371" s="183"/>
      <c r="AW371" s="183"/>
      <c r="AX371" s="183"/>
      <c r="AY371" s="183"/>
      <c r="AZ371" s="183"/>
      <c r="BA371" s="183"/>
      <c r="BB371" s="183"/>
      <c r="BC371" s="183"/>
      <c r="BD371" s="183"/>
      <c r="BE371" s="183"/>
      <c r="BF371" s="183"/>
      <c r="BG371" s="183"/>
      <c r="BH371" s="183"/>
      <c r="BI371" s="183"/>
      <c r="BJ371" s="183"/>
      <c r="BK371" s="299"/>
      <c r="BL371" s="300"/>
      <c r="BM371" s="306"/>
      <c r="BN371" s="306"/>
      <c r="BO371" s="258"/>
      <c r="BP371" s="258"/>
      <c r="BQ371" s="258"/>
      <c r="BR371" s="258"/>
    </row>
    <row r="372" spans="1:70" s="54" customFormat="1" ht="15" customHeight="1">
      <c r="A372" s="330">
        <v>10</v>
      </c>
      <c r="B372" s="342" t="s">
        <v>239</v>
      </c>
      <c r="C372" s="342" t="s">
        <v>63</v>
      </c>
      <c r="D372" s="238">
        <f t="shared" si="4"/>
        <v>10</v>
      </c>
      <c r="E372" s="239">
        <f t="shared" si="5"/>
        <v>1</v>
      </c>
      <c r="F372" s="159"/>
      <c r="G372" s="159"/>
      <c r="H372" s="65"/>
      <c r="I372" s="65"/>
      <c r="J372" s="65"/>
      <c r="K372" s="99"/>
      <c r="L372" s="65"/>
      <c r="M372" s="65"/>
      <c r="N372" s="65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>
        <v>10</v>
      </c>
      <c r="AH372" s="60"/>
      <c r="AI372" s="60"/>
      <c r="AJ372" s="60"/>
      <c r="AK372" s="60"/>
      <c r="AL372" s="60"/>
      <c r="AM372" s="121"/>
      <c r="AN372" s="183"/>
      <c r="AO372" s="183"/>
      <c r="AP372" s="183"/>
      <c r="AQ372" s="121"/>
      <c r="AR372" s="183"/>
      <c r="AS372" s="183"/>
      <c r="AT372" s="183"/>
      <c r="AU372" s="183"/>
      <c r="AV372" s="183"/>
      <c r="AW372" s="183"/>
      <c r="AX372" s="183"/>
      <c r="AY372" s="183"/>
      <c r="AZ372" s="183"/>
      <c r="BA372" s="183"/>
      <c r="BB372" s="183"/>
      <c r="BC372" s="183"/>
      <c r="BD372" s="183"/>
      <c r="BE372" s="183"/>
      <c r="BF372" s="183"/>
      <c r="BG372" s="183"/>
      <c r="BH372" s="183"/>
      <c r="BI372" s="183"/>
      <c r="BJ372" s="183"/>
      <c r="BK372" s="299"/>
      <c r="BL372" s="300"/>
      <c r="BM372" s="306"/>
      <c r="BN372" s="306"/>
      <c r="BO372" s="258"/>
      <c r="BP372" s="258"/>
      <c r="BQ372" s="258"/>
      <c r="BR372" s="258"/>
    </row>
    <row r="373" spans="1:70" s="54" customFormat="1" ht="15" customHeight="1">
      <c r="A373" s="330"/>
      <c r="B373" s="342" t="s">
        <v>150</v>
      </c>
      <c r="C373" s="342" t="s">
        <v>21</v>
      </c>
      <c r="D373" s="238">
        <f t="shared" si="4"/>
        <v>7</v>
      </c>
      <c r="E373" s="239">
        <f t="shared" si="5"/>
        <v>1</v>
      </c>
      <c r="F373" s="159"/>
      <c r="G373" s="159"/>
      <c r="H373" s="65"/>
      <c r="I373" s="65"/>
      <c r="J373" s="65"/>
      <c r="K373" s="99"/>
      <c r="L373" s="65"/>
      <c r="M373" s="65"/>
      <c r="N373" s="65">
        <v>7</v>
      </c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121"/>
      <c r="AN373" s="183"/>
      <c r="AO373" s="183"/>
      <c r="AP373" s="183"/>
      <c r="AQ373" s="121"/>
      <c r="AR373" s="183"/>
      <c r="AS373" s="183"/>
      <c r="AT373" s="183"/>
      <c r="AU373" s="183"/>
      <c r="AV373" s="183"/>
      <c r="AW373" s="183"/>
      <c r="AX373" s="183"/>
      <c r="AY373" s="183"/>
      <c r="AZ373" s="183"/>
      <c r="BA373" s="183"/>
      <c r="BB373" s="183"/>
      <c r="BC373" s="183"/>
      <c r="BD373" s="183"/>
      <c r="BE373" s="183"/>
      <c r="BF373" s="183"/>
      <c r="BG373" s="183"/>
      <c r="BH373" s="183"/>
      <c r="BI373" s="183"/>
      <c r="BJ373" s="183"/>
      <c r="BK373" s="299"/>
      <c r="BL373" s="300"/>
      <c r="BM373" s="306"/>
      <c r="BN373" s="306"/>
      <c r="BO373" s="258"/>
      <c r="BP373" s="258"/>
      <c r="BQ373" s="258"/>
      <c r="BR373" s="258"/>
    </row>
    <row r="374" spans="1:70" s="54" customFormat="1" ht="15" customHeight="1">
      <c r="A374" s="330"/>
      <c r="B374" s="332"/>
      <c r="C374" s="332"/>
      <c r="D374" s="238">
        <f t="shared" si="4"/>
        <v>0</v>
      </c>
      <c r="E374" s="239">
        <f t="shared" si="5"/>
        <v>0</v>
      </c>
      <c r="F374" s="159"/>
      <c r="G374" s="159"/>
      <c r="H374" s="65"/>
      <c r="I374" s="65"/>
      <c r="J374" s="65"/>
      <c r="K374" s="99"/>
      <c r="L374" s="65"/>
      <c r="M374" s="65"/>
      <c r="N374" s="65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121"/>
      <c r="AN374" s="183"/>
      <c r="AO374" s="183"/>
      <c r="AP374" s="183"/>
      <c r="AQ374" s="121"/>
      <c r="AR374" s="183"/>
      <c r="AS374" s="183"/>
      <c r="AT374" s="183"/>
      <c r="AU374" s="183"/>
      <c r="AV374" s="183"/>
      <c r="AW374" s="183"/>
      <c r="AX374" s="183"/>
      <c r="AY374" s="183"/>
      <c r="AZ374" s="183"/>
      <c r="BA374" s="183"/>
      <c r="BB374" s="183"/>
      <c r="BC374" s="183"/>
      <c r="BD374" s="183"/>
      <c r="BE374" s="183"/>
      <c r="BF374" s="183"/>
      <c r="BG374" s="183"/>
      <c r="BH374" s="183"/>
      <c r="BI374" s="183"/>
      <c r="BJ374" s="183"/>
      <c r="BK374" s="299"/>
      <c r="BL374" s="300"/>
      <c r="BM374" s="306"/>
      <c r="BN374" s="306"/>
      <c r="BO374" s="258"/>
      <c r="BP374" s="258"/>
      <c r="BQ374" s="258"/>
      <c r="BR374" s="258"/>
    </row>
    <row r="375" spans="1:64" s="54" customFormat="1" ht="15" customHeight="1">
      <c r="A375" s="130"/>
      <c r="B375" s="130"/>
      <c r="C375" s="130"/>
      <c r="D375" s="130"/>
      <c r="E375" s="8"/>
      <c r="F375" s="11"/>
      <c r="G375" s="11"/>
      <c r="H375" s="11"/>
      <c r="I375" s="11"/>
      <c r="J375" s="11"/>
      <c r="K375" s="7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8"/>
      <c r="AN375" s="122"/>
      <c r="AO375" s="258"/>
      <c r="AP375" s="8"/>
      <c r="AQ375" s="8"/>
      <c r="AR375" s="271"/>
      <c r="AS375" s="271"/>
      <c r="AT375" s="271"/>
      <c r="AU375" s="262"/>
      <c r="AV375" s="130"/>
      <c r="AW375" s="279"/>
      <c r="AX375" s="279"/>
      <c r="AY375" s="237"/>
      <c r="AZ375" s="237"/>
      <c r="BA375" s="237"/>
      <c r="BB375" s="237"/>
      <c r="BC375" s="237"/>
      <c r="BD375" s="237"/>
      <c r="BE375" s="237"/>
      <c r="BF375" s="237"/>
      <c r="BG375" s="237"/>
      <c r="BH375" s="237"/>
      <c r="BI375" s="237"/>
      <c r="BJ375" s="237"/>
      <c r="BK375" s="237"/>
      <c r="BL375" s="237"/>
    </row>
    <row r="376" spans="1:70" s="54" customFormat="1" ht="15" customHeight="1">
      <c r="A376" s="131" t="s">
        <v>8</v>
      </c>
      <c r="B376" s="131" t="s">
        <v>10</v>
      </c>
      <c r="C376" s="131" t="s">
        <v>52</v>
      </c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29"/>
      <c r="AO376" s="259"/>
      <c r="AP376" s="107"/>
      <c r="AQ376" s="107"/>
      <c r="AR376" s="259"/>
      <c r="AS376" s="259"/>
      <c r="AT376" s="259"/>
      <c r="AU376" s="263"/>
      <c r="AV376" s="107"/>
      <c r="AW376" s="281"/>
      <c r="AX376" s="281"/>
      <c r="AY376" s="282"/>
      <c r="AZ376" s="282"/>
      <c r="BA376" s="282"/>
      <c r="BB376" s="282"/>
      <c r="BC376" s="282"/>
      <c r="BD376" s="282"/>
      <c r="BE376" s="282"/>
      <c r="BF376" s="282"/>
      <c r="BG376" s="282"/>
      <c r="BH376" s="282"/>
      <c r="BI376" s="282"/>
      <c r="BJ376" s="282"/>
      <c r="BK376" s="282"/>
      <c r="BL376" s="268"/>
      <c r="BM376" s="218"/>
      <c r="BN376" s="218"/>
      <c r="BO376" s="218"/>
      <c r="BP376" s="218"/>
      <c r="BQ376" s="218"/>
      <c r="BR376" s="218"/>
    </row>
    <row r="377" spans="1:254" ht="15" customHeight="1">
      <c r="A377" s="68">
        <v>1</v>
      </c>
      <c r="B377" s="134" t="s">
        <v>120</v>
      </c>
      <c r="C377" s="133" t="s">
        <v>38</v>
      </c>
      <c r="D377" s="238">
        <f>SUM(F377:CY377)</f>
        <v>286</v>
      </c>
      <c r="E377" s="239">
        <f>COUNTA(F377:CY377)-COUNTIF(F377:CY377,"=*-*")</f>
        <v>25</v>
      </c>
      <c r="F377" s="183"/>
      <c r="G377" s="183"/>
      <c r="H377" s="183"/>
      <c r="I377" s="183">
        <v>10</v>
      </c>
      <c r="J377" s="183">
        <v>10</v>
      </c>
      <c r="K377" s="80">
        <v>10</v>
      </c>
      <c r="L377" s="183"/>
      <c r="M377" s="183">
        <v>30</v>
      </c>
      <c r="N377" s="183"/>
      <c r="O377" s="183">
        <v>10</v>
      </c>
      <c r="P377" s="183"/>
      <c r="Q377" s="183">
        <v>10</v>
      </c>
      <c r="R377" s="183">
        <v>20</v>
      </c>
      <c r="S377" s="183">
        <v>7</v>
      </c>
      <c r="T377" s="183"/>
      <c r="U377" s="183"/>
      <c r="V377" s="183"/>
      <c r="W377" s="183">
        <v>10</v>
      </c>
      <c r="X377" s="183"/>
      <c r="Y377" s="183">
        <v>7</v>
      </c>
      <c r="Z377" s="183">
        <v>10</v>
      </c>
      <c r="AA377" s="183">
        <v>7</v>
      </c>
      <c r="AB377" s="121">
        <v>20</v>
      </c>
      <c r="AC377" s="183">
        <v>10</v>
      </c>
      <c r="AD377" s="183"/>
      <c r="AE377" s="183"/>
      <c r="AF377" s="183"/>
      <c r="AG377" s="183">
        <v>20</v>
      </c>
      <c r="AH377" s="183">
        <v>10</v>
      </c>
      <c r="AI377" s="183">
        <v>10</v>
      </c>
      <c r="AJ377" s="183"/>
      <c r="AK377" s="183"/>
      <c r="AL377" s="183">
        <v>10</v>
      </c>
      <c r="AM377" s="183">
        <v>7</v>
      </c>
      <c r="AN377" s="183">
        <v>10</v>
      </c>
      <c r="AO377" s="183"/>
      <c r="AP377" s="183"/>
      <c r="AQ377" s="183">
        <v>7</v>
      </c>
      <c r="AR377" s="183">
        <v>20</v>
      </c>
      <c r="AS377" s="183">
        <v>7</v>
      </c>
      <c r="AT377" s="183">
        <v>7</v>
      </c>
      <c r="AU377" s="183">
        <v>7</v>
      </c>
      <c r="AV377" s="183"/>
      <c r="AW377" s="183"/>
      <c r="AX377" s="183"/>
      <c r="AY377" s="183"/>
      <c r="AZ377" s="183"/>
      <c r="BA377" s="183"/>
      <c r="BB377" s="183"/>
      <c r="BC377" s="183"/>
      <c r="BD377" s="183"/>
      <c r="BE377" s="183"/>
      <c r="BF377" s="183"/>
      <c r="BG377" s="183"/>
      <c r="BH377" s="183"/>
      <c r="BI377" s="183"/>
      <c r="BJ377" s="183"/>
      <c r="BK377" s="299"/>
      <c r="BL377" s="300"/>
      <c r="BM377" s="258"/>
      <c r="BN377" s="307"/>
      <c r="BO377" s="258"/>
      <c r="BP377" s="258"/>
      <c r="BQ377" s="258"/>
      <c r="BR377" s="258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  <c r="IT377" s="6"/>
    </row>
    <row r="378" spans="1:254" ht="15" customHeight="1">
      <c r="A378" s="68">
        <v>2</v>
      </c>
      <c r="B378" s="322" t="s">
        <v>148</v>
      </c>
      <c r="C378" s="323" t="s">
        <v>151</v>
      </c>
      <c r="D378" s="238">
        <f>SUM(F378:CY378)</f>
        <v>107</v>
      </c>
      <c r="E378" s="239">
        <f>COUNTA(F378:CY378)-COUNTIF(F378:CY378,"=*-*")</f>
        <v>11</v>
      </c>
      <c r="F378" s="183"/>
      <c r="G378" s="183"/>
      <c r="H378" s="183"/>
      <c r="I378" s="183"/>
      <c r="J378" s="183"/>
      <c r="K378" s="80"/>
      <c r="L378" s="183"/>
      <c r="M378" s="183"/>
      <c r="N378" s="183">
        <v>10</v>
      </c>
      <c r="O378" s="183"/>
      <c r="P378" s="183">
        <v>10</v>
      </c>
      <c r="Q378" s="183">
        <v>7</v>
      </c>
      <c r="R378" s="183"/>
      <c r="S378" s="183">
        <v>10</v>
      </c>
      <c r="T378" s="183"/>
      <c r="U378" s="183"/>
      <c r="V378" s="183"/>
      <c r="W378" s="183"/>
      <c r="X378" s="183"/>
      <c r="Y378" s="183">
        <v>10</v>
      </c>
      <c r="Z378" s="183"/>
      <c r="AA378" s="183">
        <v>10</v>
      </c>
      <c r="AB378" s="121"/>
      <c r="AC378" s="183"/>
      <c r="AD378" s="183"/>
      <c r="AE378" s="183"/>
      <c r="AF378" s="183"/>
      <c r="AG378" s="183"/>
      <c r="AH378" s="183"/>
      <c r="AI378" s="183"/>
      <c r="AJ378" s="183"/>
      <c r="AK378" s="183"/>
      <c r="AL378" s="183"/>
      <c r="AM378" s="183">
        <v>10</v>
      </c>
      <c r="AN378" s="183"/>
      <c r="AO378" s="183"/>
      <c r="AP378" s="183"/>
      <c r="AQ378" s="183">
        <v>10</v>
      </c>
      <c r="AR378" s="183"/>
      <c r="AS378" s="183">
        <v>10</v>
      </c>
      <c r="AT378" s="183">
        <v>10</v>
      </c>
      <c r="AU378" s="183">
        <v>10</v>
      </c>
      <c r="AV378" s="183"/>
      <c r="AW378" s="183"/>
      <c r="AX378" s="183"/>
      <c r="AY378" s="183"/>
      <c r="AZ378" s="183"/>
      <c r="BA378" s="183"/>
      <c r="BB378" s="183"/>
      <c r="BC378" s="183"/>
      <c r="BD378" s="183"/>
      <c r="BE378" s="183"/>
      <c r="BF378" s="183"/>
      <c r="BG378" s="183"/>
      <c r="BH378" s="183"/>
      <c r="BI378" s="183"/>
      <c r="BJ378" s="183"/>
      <c r="BK378" s="299"/>
      <c r="BL378" s="300"/>
      <c r="BM378" s="258"/>
      <c r="BN378" s="307"/>
      <c r="BO378" s="258"/>
      <c r="BP378" s="258"/>
      <c r="BQ378" s="258"/>
      <c r="BR378" s="258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  <c r="IT378" s="6"/>
    </row>
    <row r="379" spans="1:254" ht="15" customHeight="1">
      <c r="A379" s="68">
        <v>3</v>
      </c>
      <c r="B379" s="322" t="s">
        <v>87</v>
      </c>
      <c r="C379" s="323" t="s">
        <v>66</v>
      </c>
      <c r="D379" s="238">
        <f>SUM(F379:CY379)</f>
        <v>73</v>
      </c>
      <c r="E379" s="239">
        <f>COUNTA(F379:CY379)-COUNTIF(F379:CY379,"=*-*")</f>
        <v>7</v>
      </c>
      <c r="F379" s="183"/>
      <c r="G379" s="183"/>
      <c r="H379" s="183">
        <v>10</v>
      </c>
      <c r="I379" s="183"/>
      <c r="J379" s="183"/>
      <c r="K379" s="80"/>
      <c r="L379" s="183">
        <v>10</v>
      </c>
      <c r="M379" s="183"/>
      <c r="N379" s="183"/>
      <c r="O379" s="183"/>
      <c r="P379" s="183"/>
      <c r="Q379" s="183"/>
      <c r="R379" s="183">
        <v>14</v>
      </c>
      <c r="S379" s="183"/>
      <c r="T379" s="333"/>
      <c r="U379" s="333"/>
      <c r="V379" s="333"/>
      <c r="W379" s="333"/>
      <c r="X379" s="333"/>
      <c r="Y379" s="333"/>
      <c r="Z379" s="333"/>
      <c r="AA379" s="121">
        <v>5</v>
      </c>
      <c r="AB379" s="121"/>
      <c r="AC379" s="183"/>
      <c r="AD379" s="183">
        <v>10</v>
      </c>
      <c r="AE379" s="183"/>
      <c r="AF379" s="183"/>
      <c r="AG379" s="183">
        <v>14</v>
      </c>
      <c r="AH379" s="183"/>
      <c r="AI379" s="183"/>
      <c r="AJ379" s="183"/>
      <c r="AK379" s="183"/>
      <c r="AL379" s="183"/>
      <c r="AM379" s="183"/>
      <c r="AN379" s="183"/>
      <c r="AO379" s="183"/>
      <c r="AP379" s="183">
        <v>10</v>
      </c>
      <c r="AQ379" s="183"/>
      <c r="AR379" s="183"/>
      <c r="AS379" s="183"/>
      <c r="AT379" s="183"/>
      <c r="AU379" s="183"/>
      <c r="AV379" s="183"/>
      <c r="AW379" s="183"/>
      <c r="AX379" s="183"/>
      <c r="AY379" s="183"/>
      <c r="AZ379" s="183"/>
      <c r="BA379" s="183"/>
      <c r="BB379" s="183"/>
      <c r="BC379" s="183"/>
      <c r="BD379" s="183"/>
      <c r="BE379" s="183"/>
      <c r="BF379" s="183"/>
      <c r="BG379" s="183"/>
      <c r="BH379" s="183"/>
      <c r="BI379" s="183"/>
      <c r="BJ379" s="183"/>
      <c r="BK379" s="299"/>
      <c r="BL379" s="300"/>
      <c r="BM379" s="258"/>
      <c r="BN379" s="307"/>
      <c r="BO379" s="258"/>
      <c r="BP379" s="258"/>
      <c r="BQ379" s="258"/>
      <c r="BR379" s="258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  <c r="IS379" s="6"/>
      <c r="IT379" s="6"/>
    </row>
    <row r="380" spans="1:254" ht="15" customHeight="1">
      <c r="A380" s="68">
        <v>4</v>
      </c>
      <c r="B380" s="322" t="s">
        <v>83</v>
      </c>
      <c r="C380" s="323" t="s">
        <v>38</v>
      </c>
      <c r="D380" s="238">
        <f>SUM(F380:CY380)</f>
        <v>56</v>
      </c>
      <c r="E380" s="239">
        <f>COUNTA(F380:CY380)-COUNTIF(F380:CY380,"=*-*")</f>
        <v>7</v>
      </c>
      <c r="F380" s="183"/>
      <c r="G380" s="183">
        <v>10</v>
      </c>
      <c r="H380" s="183">
        <v>7</v>
      </c>
      <c r="I380" s="183"/>
      <c r="J380" s="183"/>
      <c r="K380" s="80"/>
      <c r="L380" s="183">
        <v>7</v>
      </c>
      <c r="M380" s="183"/>
      <c r="N380" s="183"/>
      <c r="O380" s="183"/>
      <c r="P380" s="183">
        <v>7</v>
      </c>
      <c r="Q380" s="183"/>
      <c r="R380" s="183">
        <v>10</v>
      </c>
      <c r="S380" s="183"/>
      <c r="T380" s="183"/>
      <c r="U380" s="183">
        <v>10</v>
      </c>
      <c r="V380" s="183"/>
      <c r="W380" s="183"/>
      <c r="X380" s="183"/>
      <c r="Y380" s="183">
        <v>5</v>
      </c>
      <c r="Z380" s="183"/>
      <c r="AA380" s="183"/>
      <c r="AB380" s="121"/>
      <c r="AC380" s="183"/>
      <c r="AD380" s="183"/>
      <c r="AE380" s="183"/>
      <c r="AF380" s="183"/>
      <c r="AG380" s="183"/>
      <c r="AH380" s="183"/>
      <c r="AI380" s="183"/>
      <c r="AJ380" s="183"/>
      <c r="AK380" s="183"/>
      <c r="AL380" s="183"/>
      <c r="AM380" s="183"/>
      <c r="AN380" s="183"/>
      <c r="AO380" s="183"/>
      <c r="AP380" s="183"/>
      <c r="AQ380" s="183"/>
      <c r="AR380" s="183"/>
      <c r="AS380" s="183"/>
      <c r="AT380" s="183"/>
      <c r="AU380" s="183"/>
      <c r="AV380" s="183"/>
      <c r="AW380" s="183"/>
      <c r="AX380" s="183"/>
      <c r="AY380" s="183"/>
      <c r="AZ380" s="183"/>
      <c r="BA380" s="183"/>
      <c r="BB380" s="183"/>
      <c r="BC380" s="183"/>
      <c r="BD380" s="183"/>
      <c r="BE380" s="183"/>
      <c r="BF380" s="183"/>
      <c r="BG380" s="183"/>
      <c r="BH380" s="183"/>
      <c r="BI380" s="183"/>
      <c r="BJ380" s="183"/>
      <c r="BK380" s="299"/>
      <c r="BL380" s="300"/>
      <c r="BM380" s="258"/>
      <c r="BN380" s="307"/>
      <c r="BO380" s="258"/>
      <c r="BP380" s="258"/>
      <c r="BQ380" s="258"/>
      <c r="BR380" s="258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  <c r="IT380" s="6"/>
    </row>
    <row r="381" spans="1:254" ht="15" customHeight="1">
      <c r="A381" s="68"/>
      <c r="B381" s="184"/>
      <c r="C381" s="184"/>
      <c r="D381" s="238">
        <f>SUM(F381:CY381)</f>
        <v>0</v>
      </c>
      <c r="E381" s="239">
        <f>COUNTA(F381:CY381)-COUNTIF(F381:CY381,"=*-*")</f>
        <v>0</v>
      </c>
      <c r="F381" s="183"/>
      <c r="G381" s="183"/>
      <c r="H381" s="183"/>
      <c r="I381" s="183"/>
      <c r="J381" s="183"/>
      <c r="K381" s="80"/>
      <c r="L381" s="183"/>
      <c r="M381" s="183"/>
      <c r="N381" s="183"/>
      <c r="O381" s="183"/>
      <c r="P381" s="183"/>
      <c r="Q381" s="183"/>
      <c r="R381" s="183"/>
      <c r="S381" s="333"/>
      <c r="T381" s="333"/>
      <c r="U381" s="333"/>
      <c r="V381" s="333"/>
      <c r="W381" s="333"/>
      <c r="X381" s="333"/>
      <c r="Y381" s="333"/>
      <c r="Z381" s="333"/>
      <c r="AA381" s="333"/>
      <c r="AB381" s="121"/>
      <c r="AC381" s="183"/>
      <c r="AD381" s="183"/>
      <c r="AE381" s="183"/>
      <c r="AF381" s="183"/>
      <c r="AG381" s="183"/>
      <c r="AH381" s="183"/>
      <c r="AI381" s="183"/>
      <c r="AJ381" s="183"/>
      <c r="AK381" s="183"/>
      <c r="AL381" s="183"/>
      <c r="AM381" s="183"/>
      <c r="AN381" s="183"/>
      <c r="AO381" s="183"/>
      <c r="AP381" s="183"/>
      <c r="AQ381" s="183"/>
      <c r="AR381" s="183"/>
      <c r="AS381" s="183"/>
      <c r="AT381" s="183"/>
      <c r="AU381" s="183"/>
      <c r="AV381" s="183"/>
      <c r="AW381" s="183"/>
      <c r="AX381" s="183"/>
      <c r="AY381" s="183"/>
      <c r="AZ381" s="183"/>
      <c r="BA381" s="183"/>
      <c r="BB381" s="183"/>
      <c r="BC381" s="183"/>
      <c r="BD381" s="183"/>
      <c r="BE381" s="183"/>
      <c r="BF381" s="183"/>
      <c r="BG381" s="183"/>
      <c r="BH381" s="183"/>
      <c r="BI381" s="183"/>
      <c r="BJ381" s="183"/>
      <c r="BK381" s="299"/>
      <c r="BL381" s="300"/>
      <c r="BM381" s="258"/>
      <c r="BN381" s="307"/>
      <c r="BO381" s="258"/>
      <c r="BP381" s="258"/>
      <c r="BQ381" s="258"/>
      <c r="BR381" s="258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  <c r="IT381" s="6"/>
    </row>
    <row r="382" spans="19:64" ht="15" customHeight="1">
      <c r="S382" s="54"/>
      <c r="T382" s="54"/>
      <c r="U382" s="54"/>
      <c r="V382" s="54"/>
      <c r="W382" s="54"/>
      <c r="X382" s="54"/>
      <c r="Y382" s="54"/>
      <c r="Z382" s="54"/>
      <c r="AA382" s="54"/>
      <c r="AO382" s="260"/>
      <c r="AR382" s="272"/>
      <c r="AS382" s="272"/>
      <c r="AT382" s="272"/>
      <c r="AU382" s="232"/>
      <c r="AV382" s="234"/>
      <c r="AW382" s="283"/>
      <c r="AX382" s="283"/>
      <c r="AY382" s="251"/>
      <c r="AZ382" s="251"/>
      <c r="BA382" s="251"/>
      <c r="BB382" s="251"/>
      <c r="BC382" s="251"/>
      <c r="BD382" s="251"/>
      <c r="BE382" s="251"/>
      <c r="BF382" s="251"/>
      <c r="BG382" s="251"/>
      <c r="BH382" s="251"/>
      <c r="BI382" s="251"/>
      <c r="BJ382" s="251"/>
      <c r="BK382" s="251"/>
      <c r="BL382" s="251"/>
    </row>
    <row r="383" spans="41:64" ht="15" customHeight="1">
      <c r="AO383" s="260"/>
      <c r="AR383" s="272"/>
      <c r="AS383" s="272"/>
      <c r="AT383" s="272"/>
      <c r="AU383" s="232"/>
      <c r="AV383" s="234"/>
      <c r="AW383" s="283"/>
      <c r="AX383" s="283"/>
      <c r="AY383" s="251"/>
      <c r="AZ383" s="251"/>
      <c r="BA383" s="251"/>
      <c r="BB383" s="251"/>
      <c r="BC383" s="251"/>
      <c r="BD383" s="251"/>
      <c r="BE383" s="251"/>
      <c r="BF383" s="251"/>
      <c r="BG383" s="251"/>
      <c r="BH383" s="251"/>
      <c r="BI383" s="251"/>
      <c r="BJ383" s="251"/>
      <c r="BK383" s="251"/>
      <c r="BL383" s="251"/>
    </row>
    <row r="384" spans="41:64" ht="15" customHeight="1">
      <c r="AO384" s="260"/>
      <c r="AR384" s="272"/>
      <c r="AS384" s="272"/>
      <c r="AT384" s="272"/>
      <c r="AU384" s="232"/>
      <c r="AV384" s="234"/>
      <c r="AW384" s="283"/>
      <c r="AX384" s="283"/>
      <c r="AY384" s="251"/>
      <c r="AZ384" s="251"/>
      <c r="BA384" s="251"/>
      <c r="BB384" s="251"/>
      <c r="BC384" s="251"/>
      <c r="BD384" s="251"/>
      <c r="BE384" s="251"/>
      <c r="BF384" s="251"/>
      <c r="BG384" s="251"/>
      <c r="BH384" s="251"/>
      <c r="BI384" s="251"/>
      <c r="BJ384" s="251"/>
      <c r="BK384" s="251"/>
      <c r="BL384" s="251"/>
    </row>
    <row r="385" spans="41:64" ht="15" customHeight="1">
      <c r="AO385" s="260"/>
      <c r="AR385" s="272"/>
      <c r="AS385" s="272"/>
      <c r="AT385" s="272"/>
      <c r="AU385" s="232"/>
      <c r="AV385" s="234"/>
      <c r="AW385" s="283"/>
      <c r="AX385" s="283"/>
      <c r="AY385" s="251"/>
      <c r="AZ385" s="251"/>
      <c r="BA385" s="251"/>
      <c r="BB385" s="251"/>
      <c r="BC385" s="251"/>
      <c r="BD385" s="251"/>
      <c r="BE385" s="251"/>
      <c r="BF385" s="251"/>
      <c r="BG385" s="251"/>
      <c r="BH385" s="251"/>
      <c r="BI385" s="251"/>
      <c r="BJ385" s="251"/>
      <c r="BK385" s="251"/>
      <c r="BL385" s="251"/>
    </row>
    <row r="386" spans="41:64" ht="15" customHeight="1">
      <c r="AO386" s="260"/>
      <c r="AR386" s="272"/>
      <c r="AS386" s="272"/>
      <c r="AT386" s="272"/>
      <c r="AU386" s="232"/>
      <c r="AV386" s="234"/>
      <c r="AW386" s="283"/>
      <c r="AX386" s="283"/>
      <c r="AY386" s="251"/>
      <c r="AZ386" s="251"/>
      <c r="BA386" s="251"/>
      <c r="BB386" s="251"/>
      <c r="BC386" s="251"/>
      <c r="BD386" s="251"/>
      <c r="BE386" s="251"/>
      <c r="BF386" s="251"/>
      <c r="BG386" s="251"/>
      <c r="BH386" s="251"/>
      <c r="BI386" s="251"/>
      <c r="BJ386" s="251"/>
      <c r="BK386" s="251"/>
      <c r="BL386" s="251"/>
    </row>
    <row r="387" spans="41:64" ht="15" customHeight="1">
      <c r="AO387" s="260"/>
      <c r="AR387" s="272"/>
      <c r="AS387" s="272"/>
      <c r="AT387" s="272"/>
      <c r="AU387" s="232"/>
      <c r="AV387" s="234"/>
      <c r="AW387" s="283"/>
      <c r="AX387" s="283"/>
      <c r="AY387" s="251"/>
      <c r="AZ387" s="251"/>
      <c r="BA387" s="251"/>
      <c r="BB387" s="251"/>
      <c r="BC387" s="251"/>
      <c r="BD387" s="251"/>
      <c r="BE387" s="251"/>
      <c r="BF387" s="251"/>
      <c r="BG387" s="251"/>
      <c r="BH387" s="251"/>
      <c r="BI387" s="251"/>
      <c r="BJ387" s="251"/>
      <c r="BK387" s="251"/>
      <c r="BL387" s="251"/>
    </row>
    <row r="388" spans="41:64" ht="15" customHeight="1">
      <c r="AO388" s="260"/>
      <c r="AR388" s="272"/>
      <c r="AS388" s="272"/>
      <c r="AT388" s="272"/>
      <c r="AU388" s="232"/>
      <c r="AV388" s="234"/>
      <c r="AW388" s="283"/>
      <c r="AX388" s="283"/>
      <c r="AY388" s="251"/>
      <c r="AZ388" s="251"/>
      <c r="BA388" s="251"/>
      <c r="BB388" s="251"/>
      <c r="BC388" s="251"/>
      <c r="BD388" s="251"/>
      <c r="BE388" s="251"/>
      <c r="BF388" s="251"/>
      <c r="BG388" s="251"/>
      <c r="BH388" s="251"/>
      <c r="BI388" s="251"/>
      <c r="BJ388" s="251"/>
      <c r="BK388" s="251"/>
      <c r="BL388" s="251"/>
    </row>
    <row r="389" spans="44:64" ht="15" customHeight="1">
      <c r="AR389" s="272"/>
      <c r="AS389" s="272"/>
      <c r="AT389" s="272"/>
      <c r="AU389" s="232"/>
      <c r="AV389" s="234"/>
      <c r="AW389" s="283"/>
      <c r="AX389" s="283"/>
      <c r="AY389" s="251"/>
      <c r="AZ389" s="251"/>
      <c r="BA389" s="251"/>
      <c r="BB389" s="251"/>
      <c r="BC389" s="251"/>
      <c r="BD389" s="251"/>
      <c r="BE389" s="251"/>
      <c r="BF389" s="251"/>
      <c r="BG389" s="251"/>
      <c r="BH389" s="251"/>
      <c r="BI389" s="251"/>
      <c r="BJ389" s="251"/>
      <c r="BK389" s="251"/>
      <c r="BL389" s="251"/>
    </row>
    <row r="390" spans="44:64" ht="15" customHeight="1">
      <c r="AR390" s="272"/>
      <c r="AS390" s="272"/>
      <c r="AT390" s="272"/>
      <c r="AU390" s="232"/>
      <c r="AV390" s="234"/>
      <c r="AW390" s="283"/>
      <c r="AX390" s="283"/>
      <c r="AY390" s="251"/>
      <c r="AZ390" s="251"/>
      <c r="BA390" s="251"/>
      <c r="BB390" s="251"/>
      <c r="BC390" s="251"/>
      <c r="BD390" s="251"/>
      <c r="BE390" s="251"/>
      <c r="BF390" s="251"/>
      <c r="BG390" s="251"/>
      <c r="BH390" s="251"/>
      <c r="BI390" s="251"/>
      <c r="BJ390" s="251"/>
      <c r="BK390" s="251"/>
      <c r="BL390" s="251"/>
    </row>
    <row r="391" spans="44:64" ht="15" customHeight="1">
      <c r="AR391" s="272"/>
      <c r="AS391" s="272"/>
      <c r="AT391" s="272"/>
      <c r="AU391" s="232"/>
      <c r="AV391" s="234"/>
      <c r="AW391" s="283"/>
      <c r="AX391" s="283"/>
      <c r="AY391" s="251"/>
      <c r="AZ391" s="251"/>
      <c r="BA391" s="251"/>
      <c r="BB391" s="251"/>
      <c r="BC391" s="251"/>
      <c r="BD391" s="251"/>
      <c r="BE391" s="251"/>
      <c r="BF391" s="251"/>
      <c r="BG391" s="251"/>
      <c r="BH391" s="251"/>
      <c r="BI391" s="251"/>
      <c r="BJ391" s="251"/>
      <c r="BK391" s="251"/>
      <c r="BL391" s="251"/>
    </row>
    <row r="392" spans="44:64" ht="15" customHeight="1">
      <c r="AR392" s="272"/>
      <c r="AS392" s="272"/>
      <c r="AT392" s="272"/>
      <c r="AU392" s="232"/>
      <c r="AV392" s="234"/>
      <c r="AW392" s="283"/>
      <c r="AX392" s="283"/>
      <c r="AY392" s="251"/>
      <c r="AZ392" s="251"/>
      <c r="BA392" s="251"/>
      <c r="BB392" s="251"/>
      <c r="BC392" s="251"/>
      <c r="BD392" s="251"/>
      <c r="BE392" s="251"/>
      <c r="BF392" s="251"/>
      <c r="BG392" s="251"/>
      <c r="BH392" s="251"/>
      <c r="BI392" s="251"/>
      <c r="BJ392" s="251"/>
      <c r="BK392" s="251"/>
      <c r="BL392" s="251"/>
    </row>
    <row r="393" spans="44:64" ht="15" customHeight="1">
      <c r="AR393" s="272"/>
      <c r="AS393" s="272"/>
      <c r="AT393" s="272"/>
      <c r="AU393" s="232"/>
      <c r="AV393" s="234"/>
      <c r="AW393" s="283"/>
      <c r="AX393" s="283"/>
      <c r="AY393" s="251"/>
      <c r="AZ393" s="251"/>
      <c r="BA393" s="251"/>
      <c r="BB393" s="251"/>
      <c r="BC393" s="251"/>
      <c r="BD393" s="251"/>
      <c r="BE393" s="251"/>
      <c r="BF393" s="251"/>
      <c r="BG393" s="251"/>
      <c r="BH393" s="251"/>
      <c r="BI393" s="251"/>
      <c r="BJ393" s="251"/>
      <c r="BK393" s="251"/>
      <c r="BL393" s="251"/>
    </row>
    <row r="394" spans="44:64" ht="15" customHeight="1">
      <c r="AR394" s="272"/>
      <c r="AS394" s="272"/>
      <c r="AT394" s="272"/>
      <c r="AU394" s="232"/>
      <c r="AV394" s="234"/>
      <c r="AW394" s="283"/>
      <c r="AX394" s="283"/>
      <c r="AY394" s="251"/>
      <c r="AZ394" s="251"/>
      <c r="BA394" s="251"/>
      <c r="BB394" s="251"/>
      <c r="BC394" s="251"/>
      <c r="BD394" s="251"/>
      <c r="BE394" s="251"/>
      <c r="BF394" s="251"/>
      <c r="BG394" s="251"/>
      <c r="BH394" s="251"/>
      <c r="BI394" s="251"/>
      <c r="BJ394" s="251"/>
      <c r="BK394" s="251"/>
      <c r="BL394" s="251"/>
    </row>
    <row r="395" spans="44:64" ht="15" customHeight="1">
      <c r="AR395" s="272"/>
      <c r="AS395" s="272"/>
      <c r="AT395" s="272"/>
      <c r="AU395" s="232"/>
      <c r="AV395" s="234"/>
      <c r="AW395" s="283"/>
      <c r="AX395" s="283"/>
      <c r="AY395" s="251"/>
      <c r="AZ395" s="251"/>
      <c r="BA395" s="251"/>
      <c r="BB395" s="251"/>
      <c r="BC395" s="251"/>
      <c r="BD395" s="251"/>
      <c r="BE395" s="251"/>
      <c r="BF395" s="251"/>
      <c r="BG395" s="251"/>
      <c r="BH395" s="251"/>
      <c r="BI395" s="251"/>
      <c r="BJ395" s="251"/>
      <c r="BK395" s="251"/>
      <c r="BL395" s="251"/>
    </row>
    <row r="396" spans="44:64" ht="15" customHeight="1">
      <c r="AR396" s="272"/>
      <c r="AS396" s="272"/>
      <c r="AT396" s="272"/>
      <c r="AU396" s="232"/>
      <c r="AV396" s="234"/>
      <c r="AW396" s="283"/>
      <c r="AX396" s="283"/>
      <c r="AY396" s="251"/>
      <c r="AZ396" s="251"/>
      <c r="BA396" s="251"/>
      <c r="BB396" s="251"/>
      <c r="BC396" s="251"/>
      <c r="BD396" s="251"/>
      <c r="BE396" s="251"/>
      <c r="BF396" s="251"/>
      <c r="BG396" s="251"/>
      <c r="BH396" s="251"/>
      <c r="BI396" s="251"/>
      <c r="BJ396" s="251"/>
      <c r="BK396" s="251"/>
      <c r="BL396" s="251"/>
    </row>
    <row r="397" spans="44:64" ht="15" customHeight="1">
      <c r="AR397" s="272"/>
      <c r="AS397" s="272"/>
      <c r="AT397" s="272"/>
      <c r="AU397" s="232"/>
      <c r="AV397" s="234"/>
      <c r="AW397" s="283"/>
      <c r="AX397" s="283"/>
      <c r="AY397" s="251"/>
      <c r="AZ397" s="251"/>
      <c r="BA397" s="251"/>
      <c r="BB397" s="251"/>
      <c r="BC397" s="251"/>
      <c r="BD397" s="251"/>
      <c r="BE397" s="251"/>
      <c r="BF397" s="251"/>
      <c r="BG397" s="251"/>
      <c r="BH397" s="251"/>
      <c r="BI397" s="251"/>
      <c r="BJ397" s="251"/>
      <c r="BK397" s="251"/>
      <c r="BL397" s="251"/>
    </row>
    <row r="398" spans="44:64" ht="15" customHeight="1">
      <c r="AR398" s="272"/>
      <c r="AS398" s="272"/>
      <c r="AT398" s="272"/>
      <c r="AU398" s="232"/>
      <c r="AV398" s="234"/>
      <c r="AW398" s="283"/>
      <c r="AX398" s="283"/>
      <c r="AY398" s="251"/>
      <c r="AZ398" s="251"/>
      <c r="BA398" s="251"/>
      <c r="BB398" s="251"/>
      <c r="BC398" s="251"/>
      <c r="BD398" s="251"/>
      <c r="BE398" s="251"/>
      <c r="BF398" s="251"/>
      <c r="BG398" s="251"/>
      <c r="BH398" s="251"/>
      <c r="BI398" s="251"/>
      <c r="BJ398" s="251"/>
      <c r="BK398" s="251"/>
      <c r="BL398" s="251"/>
    </row>
    <row r="399" spans="44:64" ht="15" customHeight="1">
      <c r="AR399" s="272"/>
      <c r="AS399" s="272"/>
      <c r="AT399" s="272"/>
      <c r="AU399" s="232"/>
      <c r="AV399" s="234"/>
      <c r="AW399" s="283"/>
      <c r="AX399" s="283"/>
      <c r="AY399" s="251"/>
      <c r="AZ399" s="251"/>
      <c r="BA399" s="251"/>
      <c r="BB399" s="251"/>
      <c r="BC399" s="251"/>
      <c r="BD399" s="251"/>
      <c r="BE399" s="251"/>
      <c r="BF399" s="251"/>
      <c r="BG399" s="251"/>
      <c r="BH399" s="251"/>
      <c r="BI399" s="251"/>
      <c r="BJ399" s="251"/>
      <c r="BK399" s="251"/>
      <c r="BL399" s="251"/>
    </row>
    <row r="400" spans="44:64" ht="15" customHeight="1">
      <c r="AR400" s="272"/>
      <c r="AS400" s="272"/>
      <c r="AT400" s="272"/>
      <c r="AU400" s="232"/>
      <c r="AV400" s="234"/>
      <c r="AW400" s="283"/>
      <c r="AX400" s="283"/>
      <c r="AY400" s="251"/>
      <c r="AZ400" s="251"/>
      <c r="BA400" s="251"/>
      <c r="BB400" s="251"/>
      <c r="BC400" s="251"/>
      <c r="BD400" s="251"/>
      <c r="BE400" s="251"/>
      <c r="BF400" s="251"/>
      <c r="BG400" s="251"/>
      <c r="BH400" s="251"/>
      <c r="BI400" s="251"/>
      <c r="BJ400" s="251"/>
      <c r="BK400" s="251"/>
      <c r="BL400" s="251"/>
    </row>
    <row r="401" spans="44:64" ht="15" customHeight="1">
      <c r="AR401" s="272"/>
      <c r="AS401" s="272"/>
      <c r="AT401" s="272"/>
      <c r="AU401" s="232"/>
      <c r="AV401" s="234"/>
      <c r="AW401" s="283"/>
      <c r="AX401" s="283"/>
      <c r="AY401" s="251"/>
      <c r="AZ401" s="251"/>
      <c r="BA401" s="251"/>
      <c r="BB401" s="251"/>
      <c r="BC401" s="251"/>
      <c r="BD401" s="251"/>
      <c r="BE401" s="251"/>
      <c r="BF401" s="251"/>
      <c r="BG401" s="251"/>
      <c r="BH401" s="251"/>
      <c r="BI401" s="251"/>
      <c r="BJ401" s="251"/>
      <c r="BK401" s="251"/>
      <c r="BL401" s="251"/>
    </row>
    <row r="402" spans="44:64" ht="15" customHeight="1">
      <c r="AR402" s="272"/>
      <c r="AS402" s="272"/>
      <c r="AT402" s="272"/>
      <c r="AU402" s="232"/>
      <c r="AV402" s="234"/>
      <c r="AW402" s="283"/>
      <c r="AX402" s="283"/>
      <c r="AY402" s="251"/>
      <c r="AZ402" s="251"/>
      <c r="BA402" s="251"/>
      <c r="BB402" s="251"/>
      <c r="BC402" s="251"/>
      <c r="BD402" s="251"/>
      <c r="BE402" s="251"/>
      <c r="BF402" s="251"/>
      <c r="BG402" s="251"/>
      <c r="BH402" s="251"/>
      <c r="BI402" s="251"/>
      <c r="BJ402" s="251"/>
      <c r="BK402" s="251"/>
      <c r="BL402" s="251"/>
    </row>
    <row r="403" spans="44:64" ht="15" customHeight="1">
      <c r="AR403" s="272"/>
      <c r="AS403" s="272"/>
      <c r="AT403" s="272"/>
      <c r="AU403" s="232"/>
      <c r="AV403" s="234"/>
      <c r="AW403" s="283"/>
      <c r="AX403" s="283"/>
      <c r="AY403" s="251"/>
      <c r="AZ403" s="251"/>
      <c r="BA403" s="251"/>
      <c r="BB403" s="251"/>
      <c r="BC403" s="251"/>
      <c r="BD403" s="251"/>
      <c r="BE403" s="251"/>
      <c r="BF403" s="251"/>
      <c r="BG403" s="251"/>
      <c r="BH403" s="251"/>
      <c r="BI403" s="251"/>
      <c r="BJ403" s="251"/>
      <c r="BK403" s="251"/>
      <c r="BL403" s="251"/>
    </row>
    <row r="404" spans="44:64" ht="15" customHeight="1">
      <c r="AR404" s="272"/>
      <c r="AS404" s="272"/>
      <c r="AT404" s="272"/>
      <c r="AU404" s="232"/>
      <c r="AV404" s="234"/>
      <c r="AW404" s="283"/>
      <c r="AX404" s="283"/>
      <c r="AY404" s="251"/>
      <c r="AZ404" s="251"/>
      <c r="BA404" s="251"/>
      <c r="BB404" s="251"/>
      <c r="BC404" s="251"/>
      <c r="BD404" s="251"/>
      <c r="BE404" s="251"/>
      <c r="BF404" s="251"/>
      <c r="BG404" s="251"/>
      <c r="BH404" s="251"/>
      <c r="BI404" s="251"/>
      <c r="BJ404" s="251"/>
      <c r="BK404" s="251"/>
      <c r="BL404" s="251"/>
    </row>
    <row r="405" spans="44:64" ht="15" customHeight="1">
      <c r="AR405" s="272"/>
      <c r="AS405" s="272"/>
      <c r="AT405" s="272"/>
      <c r="AU405" s="232"/>
      <c r="AV405" s="234"/>
      <c r="AW405" s="283"/>
      <c r="AX405" s="283"/>
      <c r="AY405" s="251"/>
      <c r="AZ405" s="251"/>
      <c r="BA405" s="251"/>
      <c r="BB405" s="251"/>
      <c r="BC405" s="251"/>
      <c r="BD405" s="251"/>
      <c r="BE405" s="251"/>
      <c r="BF405" s="251"/>
      <c r="BG405" s="251"/>
      <c r="BH405" s="251"/>
      <c r="BI405" s="251"/>
      <c r="BJ405" s="251"/>
      <c r="BK405" s="251"/>
      <c r="BL405" s="251"/>
    </row>
    <row r="406" spans="44:64" ht="15" customHeight="1">
      <c r="AR406" s="272"/>
      <c r="AS406" s="272"/>
      <c r="AT406" s="272"/>
      <c r="AU406" s="232"/>
      <c r="AV406" s="234"/>
      <c r="AW406" s="283"/>
      <c r="AX406" s="283"/>
      <c r="AY406" s="251"/>
      <c r="AZ406" s="251"/>
      <c r="BA406" s="251"/>
      <c r="BB406" s="251"/>
      <c r="BC406" s="251"/>
      <c r="BD406" s="251"/>
      <c r="BE406" s="251"/>
      <c r="BF406" s="251"/>
      <c r="BG406" s="251"/>
      <c r="BH406" s="251"/>
      <c r="BI406" s="251"/>
      <c r="BJ406" s="251"/>
      <c r="BK406" s="251"/>
      <c r="BL406" s="251"/>
    </row>
    <row r="407" spans="44:64" ht="15" customHeight="1">
      <c r="AR407" s="272"/>
      <c r="AS407" s="272"/>
      <c r="AT407" s="272"/>
      <c r="AU407" s="232"/>
      <c r="AV407" s="234"/>
      <c r="AW407" s="283"/>
      <c r="AX407" s="283"/>
      <c r="AY407" s="251"/>
      <c r="AZ407" s="251"/>
      <c r="BA407" s="251"/>
      <c r="BB407" s="251"/>
      <c r="BC407" s="251"/>
      <c r="BD407" s="251"/>
      <c r="BE407" s="251"/>
      <c r="BF407" s="251"/>
      <c r="BG407" s="251"/>
      <c r="BH407" s="251"/>
      <c r="BI407" s="251"/>
      <c r="BJ407" s="251"/>
      <c r="BK407" s="251"/>
      <c r="BL407" s="251"/>
    </row>
    <row r="408" spans="44:64" ht="15" customHeight="1">
      <c r="AR408" s="272"/>
      <c r="AS408" s="272"/>
      <c r="AT408" s="272"/>
      <c r="AU408" s="232"/>
      <c r="AV408" s="234"/>
      <c r="AW408" s="283"/>
      <c r="AX408" s="283"/>
      <c r="AY408" s="251"/>
      <c r="AZ408" s="251"/>
      <c r="BA408" s="251"/>
      <c r="BB408" s="251"/>
      <c r="BC408" s="251"/>
      <c r="BD408" s="251"/>
      <c r="BE408" s="251"/>
      <c r="BF408" s="251"/>
      <c r="BG408" s="251"/>
      <c r="BH408" s="251"/>
      <c r="BI408" s="251"/>
      <c r="BJ408" s="251"/>
      <c r="BK408" s="251"/>
      <c r="BL408" s="251"/>
    </row>
    <row r="409" spans="44:64" ht="15" customHeight="1">
      <c r="AR409" s="272"/>
      <c r="AS409" s="272"/>
      <c r="AT409" s="272"/>
      <c r="AU409" s="232"/>
      <c r="AV409" s="234"/>
      <c r="AW409" s="283"/>
      <c r="AX409" s="283"/>
      <c r="AY409" s="251"/>
      <c r="AZ409" s="251"/>
      <c r="BA409" s="251"/>
      <c r="BB409" s="251"/>
      <c r="BC409" s="251"/>
      <c r="BD409" s="251"/>
      <c r="BE409" s="251"/>
      <c r="BF409" s="251"/>
      <c r="BG409" s="251"/>
      <c r="BH409" s="251"/>
      <c r="BI409" s="251"/>
      <c r="BJ409" s="251"/>
      <c r="BK409" s="251"/>
      <c r="BL409" s="251"/>
    </row>
    <row r="410" spans="44:64" ht="15" customHeight="1">
      <c r="AR410" s="272"/>
      <c r="AS410" s="272"/>
      <c r="AT410" s="272"/>
      <c r="AU410" s="232"/>
      <c r="AV410" s="234"/>
      <c r="AW410" s="283"/>
      <c r="AX410" s="283"/>
      <c r="AY410" s="251"/>
      <c r="AZ410" s="251"/>
      <c r="BA410" s="251"/>
      <c r="BB410" s="251"/>
      <c r="BC410" s="251"/>
      <c r="BD410" s="251"/>
      <c r="BE410" s="251"/>
      <c r="BF410" s="251"/>
      <c r="BG410" s="251"/>
      <c r="BH410" s="251"/>
      <c r="BI410" s="251"/>
      <c r="BJ410" s="251"/>
      <c r="BK410" s="251"/>
      <c r="BL410" s="251"/>
    </row>
    <row r="411" spans="44:64" ht="15" customHeight="1">
      <c r="AR411" s="272"/>
      <c r="AS411" s="272"/>
      <c r="AT411" s="272"/>
      <c r="AU411" s="232"/>
      <c r="AV411" s="234"/>
      <c r="AW411" s="283"/>
      <c r="AX411" s="283"/>
      <c r="AY411" s="251"/>
      <c r="AZ411" s="251"/>
      <c r="BA411" s="251"/>
      <c r="BB411" s="251"/>
      <c r="BC411" s="251"/>
      <c r="BD411" s="251"/>
      <c r="BE411" s="251"/>
      <c r="BF411" s="251"/>
      <c r="BG411" s="251"/>
      <c r="BH411" s="251"/>
      <c r="BI411" s="251"/>
      <c r="BJ411" s="251"/>
      <c r="BK411" s="251"/>
      <c r="BL411" s="251"/>
    </row>
    <row r="412" spans="44:64" ht="15" customHeight="1">
      <c r="AR412" s="272"/>
      <c r="AS412" s="272"/>
      <c r="AT412" s="272"/>
      <c r="AU412" s="232"/>
      <c r="AV412" s="234"/>
      <c r="AW412" s="283"/>
      <c r="AX412" s="283"/>
      <c r="AY412" s="251"/>
      <c r="AZ412" s="251"/>
      <c r="BA412" s="251"/>
      <c r="BB412" s="251"/>
      <c r="BC412" s="251"/>
      <c r="BD412" s="251"/>
      <c r="BE412" s="251"/>
      <c r="BF412" s="251"/>
      <c r="BG412" s="251"/>
      <c r="BH412" s="251"/>
      <c r="BI412" s="251"/>
      <c r="BJ412" s="251"/>
      <c r="BK412" s="251"/>
      <c r="BL412" s="251"/>
    </row>
    <row r="413" spans="44:64" ht="15" customHeight="1">
      <c r="AR413" s="272"/>
      <c r="AS413" s="272"/>
      <c r="AT413" s="272"/>
      <c r="AU413" s="232"/>
      <c r="AV413" s="234"/>
      <c r="AW413" s="283"/>
      <c r="AX413" s="283"/>
      <c r="AY413" s="251"/>
      <c r="AZ413" s="251"/>
      <c r="BA413" s="251"/>
      <c r="BB413" s="251"/>
      <c r="BC413" s="251"/>
      <c r="BD413" s="251"/>
      <c r="BE413" s="251"/>
      <c r="BF413" s="251"/>
      <c r="BG413" s="251"/>
      <c r="BH413" s="251"/>
      <c r="BI413" s="251"/>
      <c r="BJ413" s="251"/>
      <c r="BK413" s="251"/>
      <c r="BL413" s="251"/>
    </row>
    <row r="414" spans="44:64" ht="15" customHeight="1">
      <c r="AR414" s="272"/>
      <c r="AS414" s="272"/>
      <c r="AT414" s="272"/>
      <c r="AU414" s="232"/>
      <c r="AV414" s="234"/>
      <c r="AW414" s="283"/>
      <c r="AX414" s="283"/>
      <c r="AY414" s="251"/>
      <c r="AZ414" s="251"/>
      <c r="BA414" s="251"/>
      <c r="BB414" s="251"/>
      <c r="BC414" s="251"/>
      <c r="BD414" s="251"/>
      <c r="BE414" s="251"/>
      <c r="BF414" s="251"/>
      <c r="BG414" s="251"/>
      <c r="BH414" s="251"/>
      <c r="BI414" s="251"/>
      <c r="BJ414" s="251"/>
      <c r="BK414" s="251"/>
      <c r="BL414" s="251"/>
    </row>
    <row r="415" spans="44:64" ht="15" customHeight="1">
      <c r="AR415" s="272"/>
      <c r="AS415" s="272"/>
      <c r="AT415" s="272"/>
      <c r="AU415" s="232"/>
      <c r="AV415" s="234"/>
      <c r="AW415" s="283"/>
      <c r="AX415" s="283"/>
      <c r="AY415" s="251"/>
      <c r="AZ415" s="251"/>
      <c r="BA415" s="251"/>
      <c r="BB415" s="251"/>
      <c r="BC415" s="251"/>
      <c r="BD415" s="251"/>
      <c r="BE415" s="251"/>
      <c r="BF415" s="251"/>
      <c r="BG415" s="251"/>
      <c r="BH415" s="251"/>
      <c r="BI415" s="251"/>
      <c r="BJ415" s="251"/>
      <c r="BK415" s="251"/>
      <c r="BL415" s="251"/>
    </row>
    <row r="416" spans="44:64" ht="15" customHeight="1">
      <c r="AR416" s="272"/>
      <c r="AS416" s="272"/>
      <c r="AT416" s="272"/>
      <c r="AU416" s="232"/>
      <c r="AV416" s="234"/>
      <c r="AW416" s="283"/>
      <c r="AX416" s="283"/>
      <c r="AY416" s="251"/>
      <c r="AZ416" s="251"/>
      <c r="BA416" s="251"/>
      <c r="BB416" s="251"/>
      <c r="BC416" s="251"/>
      <c r="BD416" s="251"/>
      <c r="BE416" s="251"/>
      <c r="BF416" s="251"/>
      <c r="BG416" s="251"/>
      <c r="BH416" s="251"/>
      <c r="BI416" s="251"/>
      <c r="BJ416" s="251"/>
      <c r="BK416" s="251"/>
      <c r="BL416" s="251"/>
    </row>
    <row r="417" spans="44:64" ht="15" customHeight="1">
      <c r="AR417" s="232"/>
      <c r="AS417" s="232"/>
      <c r="AT417" s="232"/>
      <c r="AU417" s="232"/>
      <c r="AV417" s="234"/>
      <c r="AW417" s="283"/>
      <c r="AX417" s="283"/>
      <c r="AY417" s="251"/>
      <c r="AZ417" s="251"/>
      <c r="BA417" s="251"/>
      <c r="BB417" s="251"/>
      <c r="BC417" s="251"/>
      <c r="BD417" s="251"/>
      <c r="BE417" s="251"/>
      <c r="BF417" s="251"/>
      <c r="BG417" s="251"/>
      <c r="BH417" s="251"/>
      <c r="BI417" s="251"/>
      <c r="BJ417" s="251"/>
      <c r="BK417" s="251"/>
      <c r="BL417" s="251"/>
    </row>
    <row r="418" spans="44:64" ht="15" customHeight="1">
      <c r="AR418" s="232"/>
      <c r="AS418" s="232"/>
      <c r="AT418" s="232"/>
      <c r="AU418" s="232"/>
      <c r="AV418" s="234"/>
      <c r="AW418" s="283"/>
      <c r="AX418" s="283"/>
      <c r="AY418" s="251"/>
      <c r="AZ418" s="251"/>
      <c r="BA418" s="251"/>
      <c r="BB418" s="251"/>
      <c r="BC418" s="251"/>
      <c r="BD418" s="251"/>
      <c r="BE418" s="251"/>
      <c r="BF418" s="251"/>
      <c r="BG418" s="251"/>
      <c r="BH418" s="251"/>
      <c r="BI418" s="251"/>
      <c r="BJ418" s="251"/>
      <c r="BK418" s="251"/>
      <c r="BL418" s="251"/>
    </row>
    <row r="419" spans="44:64" ht="15" customHeight="1">
      <c r="AR419" s="232"/>
      <c r="AS419" s="232"/>
      <c r="AT419" s="232"/>
      <c r="AU419" s="232"/>
      <c r="AV419" s="234"/>
      <c r="AW419" s="283"/>
      <c r="AX419" s="283"/>
      <c r="AY419" s="251"/>
      <c r="AZ419" s="251"/>
      <c r="BA419" s="251"/>
      <c r="BB419" s="251"/>
      <c r="BC419" s="251"/>
      <c r="BD419" s="251"/>
      <c r="BE419" s="251"/>
      <c r="BF419" s="251"/>
      <c r="BG419" s="251"/>
      <c r="BH419" s="251"/>
      <c r="BI419" s="251"/>
      <c r="BJ419" s="251"/>
      <c r="BK419" s="251"/>
      <c r="BL419" s="251"/>
    </row>
    <row r="420" spans="44:64" ht="15" customHeight="1">
      <c r="AR420" s="232"/>
      <c r="AS420" s="232"/>
      <c r="AT420" s="232"/>
      <c r="AU420" s="232"/>
      <c r="AV420" s="234"/>
      <c r="AW420" s="283"/>
      <c r="AX420" s="283"/>
      <c r="AY420" s="251"/>
      <c r="AZ420" s="251"/>
      <c r="BA420" s="251"/>
      <c r="BB420" s="251"/>
      <c r="BC420" s="251"/>
      <c r="BD420" s="251"/>
      <c r="BE420" s="251"/>
      <c r="BF420" s="251"/>
      <c r="BG420" s="251"/>
      <c r="BH420" s="251"/>
      <c r="BI420" s="251"/>
      <c r="BJ420" s="251"/>
      <c r="BK420" s="251"/>
      <c r="BL420" s="251"/>
    </row>
    <row r="421" spans="44:64" ht="15" customHeight="1">
      <c r="AR421" s="232"/>
      <c r="AS421" s="232"/>
      <c r="AT421" s="232"/>
      <c r="AU421" s="232"/>
      <c r="AV421" s="234"/>
      <c r="AW421" s="283"/>
      <c r="AX421" s="283"/>
      <c r="AY421" s="251"/>
      <c r="AZ421" s="251"/>
      <c r="BA421" s="251"/>
      <c r="BB421" s="251"/>
      <c r="BC421" s="251"/>
      <c r="BD421" s="251"/>
      <c r="BE421" s="251"/>
      <c r="BF421" s="251"/>
      <c r="BG421" s="251"/>
      <c r="BH421" s="251"/>
      <c r="BI421" s="251"/>
      <c r="BJ421" s="251"/>
      <c r="BK421" s="251"/>
      <c r="BL421" s="251"/>
    </row>
    <row r="422" spans="44:64" ht="15" customHeight="1">
      <c r="AR422" s="232"/>
      <c r="AS422" s="232"/>
      <c r="AT422" s="232"/>
      <c r="AU422" s="232"/>
      <c r="AV422" s="234"/>
      <c r="AW422" s="283"/>
      <c r="AX422" s="283"/>
      <c r="AY422" s="251"/>
      <c r="AZ422" s="251"/>
      <c r="BA422" s="251"/>
      <c r="BB422" s="251"/>
      <c r="BC422" s="251"/>
      <c r="BD422" s="251"/>
      <c r="BE422" s="251"/>
      <c r="BF422" s="251"/>
      <c r="BG422" s="251"/>
      <c r="BH422" s="251"/>
      <c r="BI422" s="251"/>
      <c r="BJ422" s="251"/>
      <c r="BK422" s="251"/>
      <c r="BL422" s="251"/>
    </row>
    <row r="423" spans="44:64" ht="15" customHeight="1">
      <c r="AR423" s="232"/>
      <c r="AS423" s="232"/>
      <c r="AT423" s="232"/>
      <c r="AU423" s="232"/>
      <c r="AV423" s="234"/>
      <c r="AW423" s="283"/>
      <c r="AX423" s="283"/>
      <c r="AY423" s="251"/>
      <c r="AZ423" s="251"/>
      <c r="BA423" s="251"/>
      <c r="BB423" s="251"/>
      <c r="BC423" s="251"/>
      <c r="BD423" s="251"/>
      <c r="BE423" s="251"/>
      <c r="BF423" s="251"/>
      <c r="BG423" s="251"/>
      <c r="BH423" s="251"/>
      <c r="BI423" s="251"/>
      <c r="BJ423" s="251"/>
      <c r="BK423" s="251"/>
      <c r="BL423" s="251"/>
    </row>
    <row r="424" spans="44:64" ht="15" customHeight="1">
      <c r="AR424" s="232"/>
      <c r="AS424" s="232"/>
      <c r="AT424" s="232"/>
      <c r="AU424" s="232"/>
      <c r="AV424" s="234"/>
      <c r="AW424" s="283"/>
      <c r="AX424" s="283"/>
      <c r="AY424" s="251"/>
      <c r="AZ424" s="251"/>
      <c r="BA424" s="251"/>
      <c r="BB424" s="251"/>
      <c r="BC424" s="251"/>
      <c r="BD424" s="251"/>
      <c r="BE424" s="251"/>
      <c r="BF424" s="251"/>
      <c r="BG424" s="251"/>
      <c r="BH424" s="251"/>
      <c r="BI424" s="251"/>
      <c r="BJ424" s="251"/>
      <c r="BK424" s="251"/>
      <c r="BL424" s="251"/>
    </row>
    <row r="425" spans="44:64" ht="15" customHeight="1">
      <c r="AR425" s="232"/>
      <c r="AS425" s="232"/>
      <c r="AT425" s="232"/>
      <c r="AU425" s="232"/>
      <c r="AV425" s="234"/>
      <c r="AW425" s="283"/>
      <c r="AX425" s="283"/>
      <c r="AY425" s="251"/>
      <c r="AZ425" s="251"/>
      <c r="BA425" s="251"/>
      <c r="BB425" s="251"/>
      <c r="BC425" s="251"/>
      <c r="BD425" s="251"/>
      <c r="BE425" s="251"/>
      <c r="BF425" s="251"/>
      <c r="BG425" s="251"/>
      <c r="BH425" s="251"/>
      <c r="BI425" s="251"/>
      <c r="BJ425" s="251"/>
      <c r="BK425" s="251"/>
      <c r="BL425" s="251"/>
    </row>
    <row r="426" spans="44:64" ht="15" customHeight="1">
      <c r="AR426" s="232"/>
      <c r="AS426" s="232"/>
      <c r="AT426" s="232"/>
      <c r="AU426" s="232"/>
      <c r="AV426" s="234"/>
      <c r="AW426" s="283"/>
      <c r="AX426" s="283"/>
      <c r="AY426" s="251"/>
      <c r="AZ426" s="251"/>
      <c r="BA426" s="251"/>
      <c r="BB426" s="251"/>
      <c r="BC426" s="251"/>
      <c r="BD426" s="251"/>
      <c r="BE426" s="251"/>
      <c r="BF426" s="251"/>
      <c r="BG426" s="251"/>
      <c r="BH426" s="251"/>
      <c r="BI426" s="251"/>
      <c r="BJ426" s="251"/>
      <c r="BK426" s="251"/>
      <c r="BL426" s="251"/>
    </row>
    <row r="427" spans="44:64" ht="15" customHeight="1">
      <c r="AR427" s="232"/>
      <c r="AS427" s="232"/>
      <c r="AT427" s="232"/>
      <c r="AU427" s="232"/>
      <c r="AV427" s="234"/>
      <c r="AW427" s="283"/>
      <c r="AX427" s="283"/>
      <c r="AY427" s="251"/>
      <c r="AZ427" s="251"/>
      <c r="BA427" s="251"/>
      <c r="BB427" s="251"/>
      <c r="BC427" s="251"/>
      <c r="BD427" s="251"/>
      <c r="BE427" s="251"/>
      <c r="BF427" s="251"/>
      <c r="BG427" s="251"/>
      <c r="BH427" s="251"/>
      <c r="BI427" s="251"/>
      <c r="BJ427" s="251"/>
      <c r="BK427" s="251"/>
      <c r="BL427" s="251"/>
    </row>
    <row r="428" spans="44:64" ht="15" customHeight="1">
      <c r="AR428" s="232"/>
      <c r="AS428" s="232"/>
      <c r="AT428" s="232"/>
      <c r="AU428" s="232"/>
      <c r="AV428" s="234"/>
      <c r="AW428" s="283"/>
      <c r="AX428" s="283"/>
      <c r="AY428" s="251"/>
      <c r="AZ428" s="251"/>
      <c r="BA428" s="251"/>
      <c r="BB428" s="251"/>
      <c r="BC428" s="251"/>
      <c r="BD428" s="251"/>
      <c r="BE428" s="251"/>
      <c r="BF428" s="251"/>
      <c r="BG428" s="251"/>
      <c r="BH428" s="251"/>
      <c r="BI428" s="251"/>
      <c r="BJ428" s="251"/>
      <c r="BK428" s="251"/>
      <c r="BL428" s="251"/>
    </row>
    <row r="429" spans="44:64" ht="15" customHeight="1">
      <c r="AR429" s="232"/>
      <c r="AS429" s="232"/>
      <c r="AT429" s="232"/>
      <c r="AU429" s="232"/>
      <c r="AV429" s="234"/>
      <c r="AW429" s="283"/>
      <c r="AX429" s="283"/>
      <c r="AY429" s="251"/>
      <c r="AZ429" s="251"/>
      <c r="BA429" s="251"/>
      <c r="BB429" s="251"/>
      <c r="BC429" s="251"/>
      <c r="BD429" s="251"/>
      <c r="BE429" s="251"/>
      <c r="BF429" s="251"/>
      <c r="BG429" s="251"/>
      <c r="BH429" s="251"/>
      <c r="BI429" s="251"/>
      <c r="BJ429" s="251"/>
      <c r="BK429" s="251"/>
      <c r="BL429" s="251"/>
    </row>
    <row r="430" spans="44:64" ht="15" customHeight="1">
      <c r="AR430" s="232"/>
      <c r="AS430" s="232"/>
      <c r="AT430" s="232"/>
      <c r="AU430" s="232"/>
      <c r="AV430" s="234"/>
      <c r="AW430" s="283"/>
      <c r="AX430" s="283"/>
      <c r="AY430" s="251"/>
      <c r="AZ430" s="251"/>
      <c r="BA430" s="251"/>
      <c r="BB430" s="251"/>
      <c r="BC430" s="251"/>
      <c r="BD430" s="251"/>
      <c r="BE430" s="251"/>
      <c r="BF430" s="251"/>
      <c r="BG430" s="251"/>
      <c r="BH430" s="251"/>
      <c r="BI430" s="251"/>
      <c r="BJ430" s="251"/>
      <c r="BK430" s="251"/>
      <c r="BL430" s="251"/>
    </row>
    <row r="431" spans="44:64" ht="15" customHeight="1">
      <c r="AR431" s="232"/>
      <c r="AS431" s="232"/>
      <c r="AT431" s="232"/>
      <c r="AU431" s="232"/>
      <c r="AV431" s="234"/>
      <c r="AW431" s="283"/>
      <c r="AX431" s="283"/>
      <c r="AY431" s="251"/>
      <c r="AZ431" s="251"/>
      <c r="BA431" s="251"/>
      <c r="BB431" s="251"/>
      <c r="BC431" s="251"/>
      <c r="BD431" s="251"/>
      <c r="BE431" s="251"/>
      <c r="BF431" s="251"/>
      <c r="BG431" s="251"/>
      <c r="BH431" s="251"/>
      <c r="BI431" s="251"/>
      <c r="BJ431" s="251"/>
      <c r="BK431" s="251"/>
      <c r="BL431" s="251"/>
    </row>
    <row r="432" spans="44:64" ht="15" customHeight="1">
      <c r="AR432" s="232"/>
      <c r="AS432" s="232"/>
      <c r="AT432" s="232"/>
      <c r="AU432" s="232"/>
      <c r="AV432" s="234"/>
      <c r="AW432" s="283"/>
      <c r="AX432" s="283"/>
      <c r="AY432" s="251"/>
      <c r="AZ432" s="251"/>
      <c r="BA432" s="251"/>
      <c r="BB432" s="251"/>
      <c r="BC432" s="251"/>
      <c r="BD432" s="251"/>
      <c r="BE432" s="251"/>
      <c r="BF432" s="251"/>
      <c r="BG432" s="251"/>
      <c r="BH432" s="251"/>
      <c r="BI432" s="251"/>
      <c r="BJ432" s="251"/>
      <c r="BK432" s="251"/>
      <c r="BL432" s="251"/>
    </row>
    <row r="433" spans="44:64" ht="15" customHeight="1">
      <c r="AR433" s="232"/>
      <c r="AS433" s="232"/>
      <c r="AT433" s="232"/>
      <c r="AU433" s="232"/>
      <c r="AV433" s="234"/>
      <c r="AW433" s="283"/>
      <c r="AX433" s="283"/>
      <c r="AY433" s="251"/>
      <c r="AZ433" s="251"/>
      <c r="BA433" s="251"/>
      <c r="BB433" s="251"/>
      <c r="BC433" s="251"/>
      <c r="BD433" s="251"/>
      <c r="BE433" s="251"/>
      <c r="BF433" s="251"/>
      <c r="BG433" s="251"/>
      <c r="BH433" s="251"/>
      <c r="BI433" s="251"/>
      <c r="BJ433" s="251"/>
      <c r="BK433" s="251"/>
      <c r="BL433" s="251"/>
    </row>
    <row r="434" spans="44:64" ht="15" customHeight="1">
      <c r="AR434" s="232"/>
      <c r="AS434" s="232"/>
      <c r="AT434" s="232"/>
      <c r="AU434" s="232"/>
      <c r="AV434" s="234"/>
      <c r="AW434" s="283"/>
      <c r="AX434" s="283"/>
      <c r="AY434" s="251"/>
      <c r="AZ434" s="251"/>
      <c r="BA434" s="251"/>
      <c r="BB434" s="251"/>
      <c r="BC434" s="251"/>
      <c r="BD434" s="251"/>
      <c r="BE434" s="251"/>
      <c r="BF434" s="251"/>
      <c r="BG434" s="251"/>
      <c r="BH434" s="251"/>
      <c r="BI434" s="251"/>
      <c r="BJ434" s="251"/>
      <c r="BK434" s="251"/>
      <c r="BL434" s="251"/>
    </row>
    <row r="435" spans="44:64" ht="15" customHeight="1">
      <c r="AR435" s="232"/>
      <c r="AS435" s="232"/>
      <c r="AT435" s="232"/>
      <c r="AU435" s="232"/>
      <c r="AV435" s="234"/>
      <c r="AW435" s="283"/>
      <c r="AX435" s="283"/>
      <c r="AY435" s="251"/>
      <c r="AZ435" s="251"/>
      <c r="BA435" s="251"/>
      <c r="BB435" s="251"/>
      <c r="BC435" s="251"/>
      <c r="BD435" s="251"/>
      <c r="BE435" s="251"/>
      <c r="BF435" s="251"/>
      <c r="BG435" s="251"/>
      <c r="BH435" s="251"/>
      <c r="BI435" s="251"/>
      <c r="BJ435" s="251"/>
      <c r="BK435" s="251"/>
      <c r="BL435" s="251"/>
    </row>
    <row r="436" spans="44:64" ht="15" customHeight="1">
      <c r="AR436" s="232"/>
      <c r="AS436" s="232"/>
      <c r="AT436" s="232"/>
      <c r="AU436" s="232"/>
      <c r="AV436" s="234"/>
      <c r="AW436" s="283"/>
      <c r="AX436" s="283"/>
      <c r="AY436" s="251"/>
      <c r="AZ436" s="251"/>
      <c r="BA436" s="251"/>
      <c r="BB436" s="251"/>
      <c r="BC436" s="251"/>
      <c r="BD436" s="251"/>
      <c r="BE436" s="251"/>
      <c r="BF436" s="251"/>
      <c r="BG436" s="251"/>
      <c r="BH436" s="251"/>
      <c r="BI436" s="251"/>
      <c r="BJ436" s="251"/>
      <c r="BK436" s="251"/>
      <c r="BL436" s="251"/>
    </row>
    <row r="437" spans="44:64" ht="15" customHeight="1">
      <c r="AR437" s="232"/>
      <c r="AS437" s="232"/>
      <c r="AT437" s="232"/>
      <c r="AU437" s="232"/>
      <c r="AV437" s="234"/>
      <c r="AW437" s="283"/>
      <c r="AX437" s="283"/>
      <c r="AY437" s="251"/>
      <c r="AZ437" s="251"/>
      <c r="BA437" s="251"/>
      <c r="BB437" s="251"/>
      <c r="BC437" s="251"/>
      <c r="BD437" s="251"/>
      <c r="BE437" s="251"/>
      <c r="BF437" s="251"/>
      <c r="BG437" s="251"/>
      <c r="BH437" s="251"/>
      <c r="BI437" s="251"/>
      <c r="BJ437" s="251"/>
      <c r="BK437" s="251"/>
      <c r="BL437" s="251"/>
    </row>
    <row r="438" spans="44:64" ht="15" customHeight="1">
      <c r="AR438" s="232"/>
      <c r="AS438" s="232"/>
      <c r="AT438" s="232"/>
      <c r="AU438" s="232"/>
      <c r="AV438" s="234"/>
      <c r="AW438" s="283"/>
      <c r="AX438" s="283"/>
      <c r="AY438" s="251"/>
      <c r="AZ438" s="251"/>
      <c r="BA438" s="251"/>
      <c r="BB438" s="251"/>
      <c r="BC438" s="251"/>
      <c r="BD438" s="251"/>
      <c r="BE438" s="251"/>
      <c r="BF438" s="251"/>
      <c r="BG438" s="251"/>
      <c r="BH438" s="251"/>
      <c r="BI438" s="251"/>
      <c r="BJ438" s="251"/>
      <c r="BK438" s="251"/>
      <c r="BL438" s="251"/>
    </row>
    <row r="439" spans="44:64" ht="15" customHeight="1">
      <c r="AR439" s="232"/>
      <c r="AS439" s="232"/>
      <c r="AT439" s="232"/>
      <c r="AU439" s="232"/>
      <c r="AV439" s="234"/>
      <c r="AW439" s="283"/>
      <c r="AX439" s="283"/>
      <c r="AY439" s="251"/>
      <c r="AZ439" s="251"/>
      <c r="BA439" s="251"/>
      <c r="BB439" s="251"/>
      <c r="BC439" s="251"/>
      <c r="BD439" s="251"/>
      <c r="BE439" s="251"/>
      <c r="BF439" s="251"/>
      <c r="BG439" s="251"/>
      <c r="BH439" s="251"/>
      <c r="BI439" s="251"/>
      <c r="BJ439" s="251"/>
      <c r="BK439" s="251"/>
      <c r="BL439" s="251"/>
    </row>
    <row r="440" spans="44:64" ht="15" customHeight="1">
      <c r="AR440" s="232"/>
      <c r="AS440" s="232"/>
      <c r="AT440" s="232"/>
      <c r="AU440" s="232"/>
      <c r="AV440" s="234"/>
      <c r="AW440" s="283"/>
      <c r="AX440" s="283"/>
      <c r="AY440" s="251"/>
      <c r="AZ440" s="251"/>
      <c r="BA440" s="251"/>
      <c r="BB440" s="251"/>
      <c r="BC440" s="251"/>
      <c r="BD440" s="251"/>
      <c r="BE440" s="251"/>
      <c r="BF440" s="251"/>
      <c r="BG440" s="251"/>
      <c r="BH440" s="251"/>
      <c r="BI440" s="251"/>
      <c r="BJ440" s="251"/>
      <c r="BK440" s="251"/>
      <c r="BL440" s="251"/>
    </row>
    <row r="441" spans="44:64" ht="15" customHeight="1">
      <c r="AR441" s="232"/>
      <c r="AS441" s="232"/>
      <c r="AT441" s="232"/>
      <c r="AU441" s="232"/>
      <c r="AV441" s="234"/>
      <c r="AW441" s="283"/>
      <c r="AX441" s="283"/>
      <c r="AY441" s="251"/>
      <c r="AZ441" s="251"/>
      <c r="BA441" s="251"/>
      <c r="BB441" s="251"/>
      <c r="BC441" s="251"/>
      <c r="BD441" s="251"/>
      <c r="BE441" s="251"/>
      <c r="BF441" s="251"/>
      <c r="BG441" s="251"/>
      <c r="BH441" s="251"/>
      <c r="BI441" s="251"/>
      <c r="BJ441" s="251"/>
      <c r="BK441" s="251"/>
      <c r="BL441" s="251"/>
    </row>
    <row r="442" spans="44:64" ht="15" customHeight="1">
      <c r="AR442" s="232"/>
      <c r="AS442" s="232"/>
      <c r="AT442" s="232"/>
      <c r="AU442" s="232"/>
      <c r="AV442" s="234"/>
      <c r="AW442" s="283"/>
      <c r="AX442" s="283"/>
      <c r="AY442" s="251"/>
      <c r="AZ442" s="251"/>
      <c r="BA442" s="251"/>
      <c r="BB442" s="251"/>
      <c r="BC442" s="251"/>
      <c r="BD442" s="251"/>
      <c r="BE442" s="251"/>
      <c r="BF442" s="251"/>
      <c r="BG442" s="251"/>
      <c r="BH442" s="251"/>
      <c r="BI442" s="251"/>
      <c r="BJ442" s="251"/>
      <c r="BK442" s="251"/>
      <c r="BL442" s="251"/>
    </row>
    <row r="443" spans="44:64" ht="15" customHeight="1">
      <c r="AR443" s="232"/>
      <c r="AS443" s="232"/>
      <c r="AT443" s="232"/>
      <c r="AU443" s="232"/>
      <c r="AV443" s="234"/>
      <c r="AW443" s="283"/>
      <c r="AX443" s="283"/>
      <c r="AY443" s="251"/>
      <c r="AZ443" s="251"/>
      <c r="BA443" s="251"/>
      <c r="BB443" s="251"/>
      <c r="BC443" s="251"/>
      <c r="BD443" s="251"/>
      <c r="BE443" s="251"/>
      <c r="BF443" s="251"/>
      <c r="BG443" s="251"/>
      <c r="BH443" s="251"/>
      <c r="BI443" s="251"/>
      <c r="BJ443" s="251"/>
      <c r="BK443" s="251"/>
      <c r="BL443" s="251"/>
    </row>
    <row r="444" spans="44:64" ht="15" customHeight="1">
      <c r="AR444" s="232"/>
      <c r="AS444" s="232"/>
      <c r="AT444" s="232"/>
      <c r="AU444" s="232"/>
      <c r="AV444" s="234"/>
      <c r="AW444" s="283"/>
      <c r="AX444" s="283"/>
      <c r="AY444" s="251"/>
      <c r="AZ444" s="251"/>
      <c r="BA444" s="251"/>
      <c r="BB444" s="251"/>
      <c r="BC444" s="251"/>
      <c r="BD444" s="251"/>
      <c r="BE444" s="251"/>
      <c r="BF444" s="251"/>
      <c r="BG444" s="251"/>
      <c r="BH444" s="251"/>
      <c r="BI444" s="251"/>
      <c r="BJ444" s="251"/>
      <c r="BK444" s="251"/>
      <c r="BL444" s="251"/>
    </row>
    <row r="445" spans="44:64" ht="15" customHeight="1">
      <c r="AR445" s="232"/>
      <c r="AS445" s="232"/>
      <c r="AT445" s="232"/>
      <c r="AU445" s="232"/>
      <c r="AV445" s="234"/>
      <c r="AW445" s="283"/>
      <c r="AX445" s="283"/>
      <c r="AY445" s="251"/>
      <c r="AZ445" s="251"/>
      <c r="BA445" s="251"/>
      <c r="BB445" s="251"/>
      <c r="BC445" s="251"/>
      <c r="BD445" s="251"/>
      <c r="BE445" s="251"/>
      <c r="BF445" s="251"/>
      <c r="BG445" s="251"/>
      <c r="BH445" s="251"/>
      <c r="BI445" s="251"/>
      <c r="BJ445" s="251"/>
      <c r="BK445" s="251"/>
      <c r="BL445" s="251"/>
    </row>
    <row r="446" spans="44:64" ht="15" customHeight="1">
      <c r="AR446" s="232"/>
      <c r="AS446" s="232"/>
      <c r="AT446" s="232"/>
      <c r="AU446" s="232"/>
      <c r="AV446" s="234"/>
      <c r="AW446" s="283"/>
      <c r="AX446" s="283"/>
      <c r="AY446" s="251"/>
      <c r="AZ446" s="251"/>
      <c r="BA446" s="251"/>
      <c r="BB446" s="251"/>
      <c r="BC446" s="251"/>
      <c r="BD446" s="251"/>
      <c r="BE446" s="251"/>
      <c r="BF446" s="251"/>
      <c r="BG446" s="251"/>
      <c r="BH446" s="251"/>
      <c r="BI446" s="251"/>
      <c r="BJ446" s="251"/>
      <c r="BK446" s="251"/>
      <c r="BL446" s="251"/>
    </row>
    <row r="447" spans="44:64" ht="15" customHeight="1">
      <c r="AR447" s="232"/>
      <c r="AS447" s="232"/>
      <c r="AT447" s="232"/>
      <c r="AU447" s="232"/>
      <c r="AV447" s="234"/>
      <c r="AW447" s="283"/>
      <c r="AX447" s="283"/>
      <c r="AY447" s="251"/>
      <c r="AZ447" s="251"/>
      <c r="BA447" s="251"/>
      <c r="BB447" s="251"/>
      <c r="BC447" s="251"/>
      <c r="BD447" s="251"/>
      <c r="BE447" s="251"/>
      <c r="BF447" s="251"/>
      <c r="BG447" s="251"/>
      <c r="BH447" s="251"/>
      <c r="BI447" s="251"/>
      <c r="BJ447" s="251"/>
      <c r="BK447" s="251"/>
      <c r="BL447" s="251"/>
    </row>
    <row r="448" spans="44:64" ht="15" customHeight="1">
      <c r="AR448" s="232"/>
      <c r="AS448" s="232"/>
      <c r="AT448" s="232"/>
      <c r="AU448" s="232"/>
      <c r="AV448" s="234"/>
      <c r="AW448" s="283"/>
      <c r="AX448" s="283"/>
      <c r="AY448" s="251"/>
      <c r="AZ448" s="251"/>
      <c r="BA448" s="251"/>
      <c r="BB448" s="251"/>
      <c r="BC448" s="251"/>
      <c r="BD448" s="251"/>
      <c r="BE448" s="251"/>
      <c r="BF448" s="251"/>
      <c r="BG448" s="251"/>
      <c r="BH448" s="251"/>
      <c r="BI448" s="251"/>
      <c r="BJ448" s="251"/>
      <c r="BK448" s="251"/>
      <c r="BL448" s="251"/>
    </row>
    <row r="449" spans="44:64" ht="15" customHeight="1">
      <c r="AR449" s="232"/>
      <c r="AS449" s="232"/>
      <c r="AT449" s="232"/>
      <c r="AU449" s="232"/>
      <c r="AV449" s="234"/>
      <c r="AW449" s="283"/>
      <c r="AX449" s="283"/>
      <c r="AY449" s="251"/>
      <c r="AZ449" s="251"/>
      <c r="BA449" s="251"/>
      <c r="BB449" s="251"/>
      <c r="BC449" s="251"/>
      <c r="BD449" s="251"/>
      <c r="BE449" s="251"/>
      <c r="BF449" s="251"/>
      <c r="BG449" s="251"/>
      <c r="BH449" s="251"/>
      <c r="BI449" s="251"/>
      <c r="BJ449" s="251"/>
      <c r="BK449" s="251"/>
      <c r="BL449" s="251"/>
    </row>
    <row r="450" spans="44:64" ht="15" customHeight="1">
      <c r="AR450" s="232"/>
      <c r="AS450" s="232"/>
      <c r="AT450" s="232"/>
      <c r="AU450" s="232"/>
      <c r="AV450" s="234"/>
      <c r="AW450" s="283"/>
      <c r="AX450" s="283"/>
      <c r="AY450" s="251"/>
      <c r="AZ450" s="251"/>
      <c r="BA450" s="251"/>
      <c r="BB450" s="251"/>
      <c r="BC450" s="251"/>
      <c r="BD450" s="251"/>
      <c r="BE450" s="251"/>
      <c r="BF450" s="251"/>
      <c r="BG450" s="251"/>
      <c r="BH450" s="251"/>
      <c r="BI450" s="251"/>
      <c r="BJ450" s="251"/>
      <c r="BK450" s="251"/>
      <c r="BL450" s="251"/>
    </row>
    <row r="451" spans="44:64" ht="15" customHeight="1">
      <c r="AR451" s="232"/>
      <c r="AS451" s="232"/>
      <c r="AT451" s="232"/>
      <c r="AU451" s="232"/>
      <c r="AV451" s="234"/>
      <c r="AW451" s="283"/>
      <c r="AX451" s="283"/>
      <c r="AY451" s="251"/>
      <c r="AZ451" s="251"/>
      <c r="BA451" s="251"/>
      <c r="BB451" s="251"/>
      <c r="BC451" s="251"/>
      <c r="BD451" s="251"/>
      <c r="BE451" s="251"/>
      <c r="BF451" s="251"/>
      <c r="BG451" s="251"/>
      <c r="BH451" s="251"/>
      <c r="BI451" s="251"/>
      <c r="BJ451" s="251"/>
      <c r="BK451" s="251"/>
      <c r="BL451" s="251"/>
    </row>
    <row r="452" spans="44:64" ht="15" customHeight="1">
      <c r="AR452" s="232"/>
      <c r="AS452" s="232"/>
      <c r="AT452" s="232"/>
      <c r="AU452" s="232"/>
      <c r="AV452" s="234"/>
      <c r="AW452" s="283"/>
      <c r="AX452" s="283"/>
      <c r="AY452" s="251"/>
      <c r="AZ452" s="251"/>
      <c r="BA452" s="251"/>
      <c r="BB452" s="251"/>
      <c r="BC452" s="251"/>
      <c r="BD452" s="251"/>
      <c r="BE452" s="251"/>
      <c r="BF452" s="251"/>
      <c r="BG452" s="251"/>
      <c r="BH452" s="251"/>
      <c r="BI452" s="251"/>
      <c r="BJ452" s="251"/>
      <c r="BK452" s="251"/>
      <c r="BL452" s="251"/>
    </row>
    <row r="453" spans="44:64" ht="15" customHeight="1">
      <c r="AR453" s="232"/>
      <c r="AS453" s="232"/>
      <c r="AT453" s="232"/>
      <c r="AU453" s="232"/>
      <c r="AV453" s="234"/>
      <c r="AW453" s="283"/>
      <c r="AX453" s="283"/>
      <c r="AY453" s="251"/>
      <c r="AZ453" s="251"/>
      <c r="BA453" s="251"/>
      <c r="BB453" s="251"/>
      <c r="BC453" s="251"/>
      <c r="BD453" s="251"/>
      <c r="BE453" s="251"/>
      <c r="BF453" s="251"/>
      <c r="BG453" s="251"/>
      <c r="BH453" s="251"/>
      <c r="BI453" s="251"/>
      <c r="BJ453" s="251"/>
      <c r="BK453" s="251"/>
      <c r="BL453" s="251"/>
    </row>
    <row r="454" spans="44:64" ht="15" customHeight="1">
      <c r="AR454" s="232"/>
      <c r="AS454" s="232"/>
      <c r="AT454" s="232"/>
      <c r="AU454" s="232"/>
      <c r="AV454" s="234"/>
      <c r="AW454" s="283"/>
      <c r="AX454" s="283"/>
      <c r="AY454" s="251"/>
      <c r="AZ454" s="251"/>
      <c r="BA454" s="251"/>
      <c r="BB454" s="251"/>
      <c r="BC454" s="251"/>
      <c r="BD454" s="251"/>
      <c r="BE454" s="251"/>
      <c r="BF454" s="251"/>
      <c r="BG454" s="251"/>
      <c r="BH454" s="251"/>
      <c r="BI454" s="251"/>
      <c r="BJ454" s="251"/>
      <c r="BK454" s="251"/>
      <c r="BL454" s="251"/>
    </row>
    <row r="455" spans="44:64" ht="15" customHeight="1">
      <c r="AR455" s="232"/>
      <c r="AS455" s="232"/>
      <c r="AT455" s="232"/>
      <c r="AU455" s="232"/>
      <c r="AV455" s="234"/>
      <c r="AW455" s="283"/>
      <c r="AX455" s="283"/>
      <c r="AY455" s="251"/>
      <c r="AZ455" s="251"/>
      <c r="BA455" s="251"/>
      <c r="BB455" s="251"/>
      <c r="BC455" s="251"/>
      <c r="BD455" s="251"/>
      <c r="BE455" s="251"/>
      <c r="BF455" s="251"/>
      <c r="BG455" s="251"/>
      <c r="BH455" s="251"/>
      <c r="BI455" s="251"/>
      <c r="BJ455" s="251"/>
      <c r="BK455" s="251"/>
      <c r="BL455" s="251"/>
    </row>
    <row r="456" spans="44:64" ht="15" customHeight="1">
      <c r="AR456" s="232"/>
      <c r="AS456" s="232"/>
      <c r="AT456" s="232"/>
      <c r="AU456" s="232"/>
      <c r="AV456" s="234"/>
      <c r="AW456" s="283"/>
      <c r="AX456" s="283"/>
      <c r="AY456" s="251"/>
      <c r="AZ456" s="251"/>
      <c r="BA456" s="251"/>
      <c r="BB456" s="251"/>
      <c r="BC456" s="251"/>
      <c r="BD456" s="251"/>
      <c r="BE456" s="251"/>
      <c r="BF456" s="251"/>
      <c r="BG456" s="251"/>
      <c r="BH456" s="251"/>
      <c r="BI456" s="251"/>
      <c r="BJ456" s="251"/>
      <c r="BK456" s="251"/>
      <c r="BL456" s="251"/>
    </row>
    <row r="457" spans="44:64" ht="15" customHeight="1">
      <c r="AR457" s="232"/>
      <c r="AS457" s="232"/>
      <c r="AT457" s="232"/>
      <c r="AU457" s="232"/>
      <c r="AV457" s="234"/>
      <c r="AW457" s="283"/>
      <c r="AX457" s="283"/>
      <c r="AY457" s="251"/>
      <c r="AZ457" s="251"/>
      <c r="BA457" s="251"/>
      <c r="BB457" s="251"/>
      <c r="BC457" s="251"/>
      <c r="BD457" s="251"/>
      <c r="BE457" s="251"/>
      <c r="BF457" s="251"/>
      <c r="BG457" s="251"/>
      <c r="BH457" s="251"/>
      <c r="BI457" s="251"/>
      <c r="BJ457" s="251"/>
      <c r="BK457" s="251"/>
      <c r="BL457" s="251"/>
    </row>
    <row r="458" spans="44:64" ht="15" customHeight="1">
      <c r="AR458" s="232"/>
      <c r="AS458" s="232"/>
      <c r="AT458" s="232"/>
      <c r="AU458" s="232"/>
      <c r="AV458" s="234"/>
      <c r="AW458" s="283"/>
      <c r="AX458" s="283"/>
      <c r="AY458" s="251"/>
      <c r="AZ458" s="251"/>
      <c r="BA458" s="251"/>
      <c r="BB458" s="251"/>
      <c r="BC458" s="251"/>
      <c r="BD458" s="251"/>
      <c r="BE458" s="251"/>
      <c r="BF458" s="251"/>
      <c r="BG458" s="251"/>
      <c r="BH458" s="251"/>
      <c r="BI458" s="251"/>
      <c r="BJ458" s="251"/>
      <c r="BK458" s="251"/>
      <c r="BL458" s="251"/>
    </row>
    <row r="459" spans="44:64" ht="15" customHeight="1">
      <c r="AR459" s="232"/>
      <c r="AS459" s="232"/>
      <c r="AT459" s="232"/>
      <c r="AU459" s="232"/>
      <c r="AV459" s="234"/>
      <c r="AW459" s="283"/>
      <c r="AX459" s="283"/>
      <c r="AY459" s="251"/>
      <c r="AZ459" s="251"/>
      <c r="BA459" s="251"/>
      <c r="BB459" s="251"/>
      <c r="BC459" s="251"/>
      <c r="BD459" s="251"/>
      <c r="BE459" s="251"/>
      <c r="BF459" s="251"/>
      <c r="BG459" s="251"/>
      <c r="BH459" s="251"/>
      <c r="BI459" s="251"/>
      <c r="BJ459" s="251"/>
      <c r="BK459" s="251"/>
      <c r="BL459" s="251"/>
    </row>
    <row r="460" spans="44:64" ht="15" customHeight="1">
      <c r="AR460" s="232"/>
      <c r="AS460" s="232"/>
      <c r="AT460" s="232"/>
      <c r="AU460" s="232"/>
      <c r="AV460" s="234"/>
      <c r="AW460" s="283"/>
      <c r="AX460" s="283"/>
      <c r="AY460" s="251"/>
      <c r="AZ460" s="251"/>
      <c r="BA460" s="251"/>
      <c r="BB460" s="251"/>
      <c r="BC460" s="251"/>
      <c r="BD460" s="251"/>
      <c r="BE460" s="251"/>
      <c r="BF460" s="251"/>
      <c r="BG460" s="251"/>
      <c r="BH460" s="251"/>
      <c r="BI460" s="251"/>
      <c r="BJ460" s="251"/>
      <c r="BK460" s="251"/>
      <c r="BL460" s="251"/>
    </row>
    <row r="461" spans="44:64" ht="15" customHeight="1">
      <c r="AR461" s="232"/>
      <c r="AS461" s="232"/>
      <c r="AT461" s="232"/>
      <c r="AU461" s="232"/>
      <c r="AV461" s="234"/>
      <c r="AW461" s="283"/>
      <c r="AX461" s="283"/>
      <c r="AY461" s="251"/>
      <c r="AZ461" s="251"/>
      <c r="BA461" s="251"/>
      <c r="BB461" s="251"/>
      <c r="BC461" s="251"/>
      <c r="BD461" s="251"/>
      <c r="BE461" s="251"/>
      <c r="BF461" s="251"/>
      <c r="BG461" s="251"/>
      <c r="BH461" s="251"/>
      <c r="BI461" s="251"/>
      <c r="BJ461" s="251"/>
      <c r="BK461" s="251"/>
      <c r="BL461" s="251"/>
    </row>
    <row r="462" spans="44:64" ht="15" customHeight="1">
      <c r="AR462" s="232"/>
      <c r="AS462" s="232"/>
      <c r="AT462" s="232"/>
      <c r="AU462" s="232"/>
      <c r="AV462" s="234"/>
      <c r="AW462" s="283"/>
      <c r="AX462" s="283"/>
      <c r="AY462" s="251"/>
      <c r="AZ462" s="251"/>
      <c r="BA462" s="251"/>
      <c r="BB462" s="251"/>
      <c r="BC462" s="251"/>
      <c r="BD462" s="251"/>
      <c r="BE462" s="251"/>
      <c r="BF462" s="251"/>
      <c r="BG462" s="251"/>
      <c r="BH462" s="251"/>
      <c r="BI462" s="251"/>
      <c r="BJ462" s="251"/>
      <c r="BK462" s="251"/>
      <c r="BL462" s="251"/>
    </row>
    <row r="463" spans="44:64" ht="15" customHeight="1">
      <c r="AR463" s="232"/>
      <c r="AS463" s="232"/>
      <c r="AT463" s="232"/>
      <c r="AU463" s="232"/>
      <c r="AV463" s="234"/>
      <c r="AW463" s="283"/>
      <c r="AX463" s="283"/>
      <c r="AY463" s="251"/>
      <c r="AZ463" s="251"/>
      <c r="BA463" s="251"/>
      <c r="BB463" s="251"/>
      <c r="BC463" s="251"/>
      <c r="BD463" s="251"/>
      <c r="BE463" s="251"/>
      <c r="BF463" s="251"/>
      <c r="BG463" s="251"/>
      <c r="BH463" s="251"/>
      <c r="BI463" s="251"/>
      <c r="BJ463" s="251"/>
      <c r="BK463" s="251"/>
      <c r="BL463" s="251"/>
    </row>
    <row r="464" spans="44:64" ht="15" customHeight="1">
      <c r="AR464" s="232"/>
      <c r="AS464" s="232"/>
      <c r="AT464" s="232"/>
      <c r="AU464" s="232"/>
      <c r="AV464" s="234"/>
      <c r="AW464" s="283"/>
      <c r="AX464" s="283"/>
      <c r="AY464" s="251"/>
      <c r="AZ464" s="251"/>
      <c r="BA464" s="251"/>
      <c r="BB464" s="251"/>
      <c r="BC464" s="251"/>
      <c r="BD464" s="251"/>
      <c r="BE464" s="251"/>
      <c r="BF464" s="251"/>
      <c r="BG464" s="251"/>
      <c r="BH464" s="251"/>
      <c r="BI464" s="251"/>
      <c r="BJ464" s="251"/>
      <c r="BK464" s="251"/>
      <c r="BL464" s="251"/>
    </row>
    <row r="465" spans="44:64" ht="15" customHeight="1">
      <c r="AR465" s="232"/>
      <c r="AS465" s="232"/>
      <c r="AT465" s="232"/>
      <c r="AU465" s="232"/>
      <c r="AV465" s="234"/>
      <c r="AW465" s="283"/>
      <c r="AX465" s="283"/>
      <c r="AY465" s="251"/>
      <c r="AZ465" s="251"/>
      <c r="BA465" s="251"/>
      <c r="BB465" s="251"/>
      <c r="BC465" s="251"/>
      <c r="BD465" s="251"/>
      <c r="BE465" s="251"/>
      <c r="BF465" s="251"/>
      <c r="BG465" s="251"/>
      <c r="BH465" s="251"/>
      <c r="BI465" s="251"/>
      <c r="BJ465" s="251"/>
      <c r="BK465" s="251"/>
      <c r="BL465" s="251"/>
    </row>
    <row r="466" spans="44:64" ht="15" customHeight="1">
      <c r="AR466" s="232"/>
      <c r="AS466" s="232"/>
      <c r="AT466" s="232"/>
      <c r="AU466" s="232"/>
      <c r="AV466" s="234"/>
      <c r="AW466" s="283"/>
      <c r="AX466" s="283"/>
      <c r="AY466" s="251"/>
      <c r="AZ466" s="251"/>
      <c r="BA466" s="251"/>
      <c r="BB466" s="251"/>
      <c r="BC466" s="251"/>
      <c r="BD466" s="251"/>
      <c r="BE466" s="251"/>
      <c r="BF466" s="251"/>
      <c r="BG466" s="251"/>
      <c r="BH466" s="251"/>
      <c r="BI466" s="251"/>
      <c r="BJ466" s="251"/>
      <c r="BK466" s="251"/>
      <c r="BL466" s="251"/>
    </row>
    <row r="467" spans="44:64" ht="15" customHeight="1">
      <c r="AR467" s="232"/>
      <c r="AS467" s="232"/>
      <c r="AT467" s="232"/>
      <c r="AU467" s="232"/>
      <c r="AV467" s="234"/>
      <c r="AW467" s="283"/>
      <c r="AX467" s="283"/>
      <c r="AY467" s="251"/>
      <c r="AZ467" s="251"/>
      <c r="BA467" s="251"/>
      <c r="BB467" s="251"/>
      <c r="BC467" s="251"/>
      <c r="BD467" s="251"/>
      <c r="BE467" s="251"/>
      <c r="BF467" s="251"/>
      <c r="BG467" s="251"/>
      <c r="BH467" s="251"/>
      <c r="BI467" s="251"/>
      <c r="BJ467" s="251"/>
      <c r="BK467" s="251"/>
      <c r="BL467" s="251"/>
    </row>
    <row r="468" spans="44:64" ht="15" customHeight="1">
      <c r="AR468" s="232"/>
      <c r="AS468" s="232"/>
      <c r="AT468" s="232"/>
      <c r="AU468" s="232"/>
      <c r="AV468" s="234"/>
      <c r="AW468" s="283"/>
      <c r="AX468" s="283"/>
      <c r="AY468" s="251"/>
      <c r="AZ468" s="251"/>
      <c r="BA468" s="251"/>
      <c r="BB468" s="251"/>
      <c r="BC468" s="251"/>
      <c r="BD468" s="251"/>
      <c r="BE468" s="251"/>
      <c r="BF468" s="251"/>
      <c r="BG468" s="251"/>
      <c r="BH468" s="251"/>
      <c r="BI468" s="251"/>
      <c r="BJ468" s="251"/>
      <c r="BK468" s="251"/>
      <c r="BL468" s="251"/>
    </row>
    <row r="469" spans="44:64" ht="15" customHeight="1">
      <c r="AR469" s="232"/>
      <c r="AS469" s="232"/>
      <c r="AT469" s="232"/>
      <c r="AU469" s="232"/>
      <c r="AV469" s="234"/>
      <c r="AW469" s="283"/>
      <c r="AX469" s="283"/>
      <c r="AY469" s="251"/>
      <c r="AZ469" s="251"/>
      <c r="BA469" s="251"/>
      <c r="BB469" s="251"/>
      <c r="BC469" s="251"/>
      <c r="BD469" s="251"/>
      <c r="BE469" s="251"/>
      <c r="BF469" s="251"/>
      <c r="BG469" s="251"/>
      <c r="BH469" s="251"/>
      <c r="BI469" s="251"/>
      <c r="BJ469" s="251"/>
      <c r="BK469" s="251"/>
      <c r="BL469" s="251"/>
    </row>
    <row r="470" spans="44:64" ht="15" customHeight="1">
      <c r="AR470" s="232"/>
      <c r="AS470" s="232"/>
      <c r="AT470" s="232"/>
      <c r="AU470" s="232"/>
      <c r="AV470" s="234"/>
      <c r="AW470" s="283"/>
      <c r="AX470" s="283"/>
      <c r="AY470" s="251"/>
      <c r="AZ470" s="251"/>
      <c r="BA470" s="251"/>
      <c r="BB470" s="251"/>
      <c r="BC470" s="251"/>
      <c r="BD470" s="251"/>
      <c r="BE470" s="251"/>
      <c r="BF470" s="251"/>
      <c r="BG470" s="251"/>
      <c r="BH470" s="251"/>
      <c r="BI470" s="251"/>
      <c r="BJ470" s="251"/>
      <c r="BK470" s="251"/>
      <c r="BL470" s="251"/>
    </row>
    <row r="471" spans="44:64" ht="15" customHeight="1">
      <c r="AR471" s="232"/>
      <c r="AS471" s="232"/>
      <c r="AT471" s="232"/>
      <c r="AU471" s="232"/>
      <c r="AV471" s="234"/>
      <c r="AW471" s="283"/>
      <c r="AX471" s="283"/>
      <c r="AY471" s="251"/>
      <c r="AZ471" s="251"/>
      <c r="BA471" s="251"/>
      <c r="BB471" s="251"/>
      <c r="BC471" s="251"/>
      <c r="BD471" s="251"/>
      <c r="BE471" s="251"/>
      <c r="BF471" s="251"/>
      <c r="BG471" s="251"/>
      <c r="BH471" s="251"/>
      <c r="BI471" s="251"/>
      <c r="BJ471" s="251"/>
      <c r="BK471" s="251"/>
      <c r="BL471" s="251"/>
    </row>
    <row r="472" spans="44:64" ht="15" customHeight="1">
      <c r="AR472" s="232"/>
      <c r="AS472" s="232"/>
      <c r="AT472" s="232"/>
      <c r="AU472" s="232"/>
      <c r="AV472" s="234"/>
      <c r="AW472" s="283"/>
      <c r="AX472" s="283"/>
      <c r="AY472" s="251"/>
      <c r="AZ472" s="251"/>
      <c r="BA472" s="251"/>
      <c r="BB472" s="251"/>
      <c r="BC472" s="251"/>
      <c r="BD472" s="251"/>
      <c r="BE472" s="251"/>
      <c r="BF472" s="251"/>
      <c r="BG472" s="251"/>
      <c r="BH472" s="251"/>
      <c r="BI472" s="251"/>
      <c r="BJ472" s="251"/>
      <c r="BK472" s="251"/>
      <c r="BL472" s="251"/>
    </row>
    <row r="473" spans="44:64" ht="15" customHeight="1">
      <c r="AR473" s="232"/>
      <c r="AS473" s="232"/>
      <c r="AT473" s="232"/>
      <c r="AU473" s="232"/>
      <c r="AV473" s="234"/>
      <c r="AW473" s="283"/>
      <c r="AX473" s="283"/>
      <c r="AY473" s="251"/>
      <c r="AZ473" s="251"/>
      <c r="BA473" s="251"/>
      <c r="BB473" s="251"/>
      <c r="BC473" s="251"/>
      <c r="BD473" s="251"/>
      <c r="BE473" s="251"/>
      <c r="BF473" s="251"/>
      <c r="BG473" s="251"/>
      <c r="BH473" s="251"/>
      <c r="BI473" s="251"/>
      <c r="BJ473" s="251"/>
      <c r="BK473" s="251"/>
      <c r="BL473" s="251"/>
    </row>
    <row r="474" spans="44:64" ht="15" customHeight="1">
      <c r="AR474" s="232"/>
      <c r="AS474" s="232"/>
      <c r="AT474" s="232"/>
      <c r="AU474" s="232"/>
      <c r="AV474" s="234"/>
      <c r="AW474" s="283"/>
      <c r="AX474" s="283"/>
      <c r="AY474" s="251"/>
      <c r="AZ474" s="251"/>
      <c r="BA474" s="251"/>
      <c r="BB474" s="251"/>
      <c r="BC474" s="251"/>
      <c r="BD474" s="251"/>
      <c r="BE474" s="251"/>
      <c r="BF474" s="251"/>
      <c r="BG474" s="251"/>
      <c r="BH474" s="251"/>
      <c r="BI474" s="251"/>
      <c r="BJ474" s="251"/>
      <c r="BK474" s="251"/>
      <c r="BL474" s="251"/>
    </row>
    <row r="475" spans="44:64" ht="15" customHeight="1">
      <c r="AR475" s="232"/>
      <c r="AS475" s="232"/>
      <c r="AT475" s="232"/>
      <c r="AU475" s="232"/>
      <c r="AV475" s="234"/>
      <c r="AW475" s="283"/>
      <c r="AX475" s="283"/>
      <c r="AY475" s="251"/>
      <c r="AZ475" s="251"/>
      <c r="BA475" s="251"/>
      <c r="BB475" s="251"/>
      <c r="BC475" s="251"/>
      <c r="BD475" s="251"/>
      <c r="BE475" s="251"/>
      <c r="BF475" s="251"/>
      <c r="BG475" s="251"/>
      <c r="BH475" s="251"/>
      <c r="BI475" s="251"/>
      <c r="BJ475" s="251"/>
      <c r="BK475" s="251"/>
      <c r="BL475" s="251"/>
    </row>
    <row r="476" spans="44:64" ht="15" customHeight="1">
      <c r="AR476" s="275"/>
      <c r="AS476" s="275"/>
      <c r="AT476" s="275"/>
      <c r="AU476" s="275"/>
      <c r="AW476" s="251"/>
      <c r="AX476" s="251"/>
      <c r="AY476" s="251"/>
      <c r="AZ476" s="251"/>
      <c r="BA476" s="251"/>
      <c r="BB476" s="251"/>
      <c r="BC476" s="251"/>
      <c r="BD476" s="251"/>
      <c r="BE476" s="251"/>
      <c r="BF476" s="251"/>
      <c r="BG476" s="251"/>
      <c r="BH476" s="251"/>
      <c r="BI476" s="251"/>
      <c r="BJ476" s="251"/>
      <c r="BK476" s="251"/>
      <c r="BL476" s="251"/>
    </row>
    <row r="477" spans="44:64" ht="15" customHeight="1">
      <c r="AR477" s="275"/>
      <c r="AS477" s="275"/>
      <c r="AT477" s="275"/>
      <c r="AU477" s="275"/>
      <c r="AW477" s="251"/>
      <c r="AX477" s="251"/>
      <c r="AY477" s="251"/>
      <c r="AZ477" s="251"/>
      <c r="BA477" s="251"/>
      <c r="BB477" s="251"/>
      <c r="BC477" s="251"/>
      <c r="BD477" s="251"/>
      <c r="BE477" s="251"/>
      <c r="BF477" s="251"/>
      <c r="BG477" s="251"/>
      <c r="BH477" s="251"/>
      <c r="BI477" s="251"/>
      <c r="BJ477" s="251"/>
      <c r="BK477" s="251"/>
      <c r="BL477" s="251"/>
    </row>
    <row r="478" spans="44:64" ht="15" customHeight="1">
      <c r="AR478" s="275"/>
      <c r="AS478" s="275"/>
      <c r="AT478" s="275"/>
      <c r="AU478" s="275"/>
      <c r="AW478" s="251"/>
      <c r="AX478" s="251"/>
      <c r="AY478" s="251"/>
      <c r="AZ478" s="251"/>
      <c r="BA478" s="251"/>
      <c r="BB478" s="251"/>
      <c r="BC478" s="251"/>
      <c r="BD478" s="251"/>
      <c r="BE478" s="251"/>
      <c r="BF478" s="251"/>
      <c r="BG478" s="251"/>
      <c r="BH478" s="251"/>
      <c r="BI478" s="251"/>
      <c r="BJ478" s="251"/>
      <c r="BK478" s="251"/>
      <c r="BL478" s="251"/>
    </row>
    <row r="479" spans="44:64" ht="15" customHeight="1">
      <c r="AR479" s="275"/>
      <c r="AS479" s="275"/>
      <c r="AT479" s="275"/>
      <c r="AU479" s="275"/>
      <c r="AW479" s="251"/>
      <c r="AX479" s="251"/>
      <c r="AY479" s="251"/>
      <c r="AZ479" s="251"/>
      <c r="BA479" s="251"/>
      <c r="BB479" s="251"/>
      <c r="BC479" s="251"/>
      <c r="BD479" s="251"/>
      <c r="BE479" s="251"/>
      <c r="BF479" s="251"/>
      <c r="BG479" s="251"/>
      <c r="BH479" s="251"/>
      <c r="BI479" s="251"/>
      <c r="BJ479" s="251"/>
      <c r="BK479" s="251"/>
      <c r="BL479" s="251"/>
    </row>
    <row r="480" spans="44:64" ht="15" customHeight="1">
      <c r="AR480" s="275"/>
      <c r="AS480" s="275"/>
      <c r="AT480" s="275"/>
      <c r="AU480" s="275"/>
      <c r="AW480" s="251"/>
      <c r="AX480" s="251"/>
      <c r="AY480" s="251"/>
      <c r="AZ480" s="251"/>
      <c r="BA480" s="251"/>
      <c r="BB480" s="251"/>
      <c r="BC480" s="251"/>
      <c r="BD480" s="251"/>
      <c r="BE480" s="251"/>
      <c r="BF480" s="251"/>
      <c r="BG480" s="251"/>
      <c r="BH480" s="251"/>
      <c r="BI480" s="251"/>
      <c r="BJ480" s="251"/>
      <c r="BK480" s="251"/>
      <c r="BL480" s="251"/>
    </row>
    <row r="481" spans="44:64" ht="15" customHeight="1">
      <c r="AR481" s="275"/>
      <c r="AS481" s="275"/>
      <c r="AT481" s="275"/>
      <c r="AU481" s="275"/>
      <c r="AW481" s="251"/>
      <c r="AX481" s="251"/>
      <c r="AY481" s="251"/>
      <c r="AZ481" s="251"/>
      <c r="BA481" s="251"/>
      <c r="BB481" s="251"/>
      <c r="BC481" s="251"/>
      <c r="BD481" s="251"/>
      <c r="BE481" s="251"/>
      <c r="BF481" s="251"/>
      <c r="BG481" s="251"/>
      <c r="BH481" s="251"/>
      <c r="BI481" s="251"/>
      <c r="BJ481" s="251"/>
      <c r="BK481" s="251"/>
      <c r="BL481" s="251"/>
    </row>
    <row r="482" spans="44:64" ht="15" customHeight="1">
      <c r="AR482" s="275"/>
      <c r="AS482" s="275"/>
      <c r="AT482" s="275"/>
      <c r="AU482" s="275"/>
      <c r="AW482" s="251"/>
      <c r="AX482" s="251"/>
      <c r="AY482" s="251"/>
      <c r="AZ482" s="251"/>
      <c r="BA482" s="251"/>
      <c r="BB482" s="251"/>
      <c r="BC482" s="251"/>
      <c r="BD482" s="251"/>
      <c r="BE482" s="251"/>
      <c r="BF482" s="251"/>
      <c r="BG482" s="251"/>
      <c r="BH482" s="251"/>
      <c r="BI482" s="251"/>
      <c r="BJ482" s="251"/>
      <c r="BK482" s="251"/>
      <c r="BL482" s="251"/>
    </row>
    <row r="483" spans="44:64" ht="15" customHeight="1">
      <c r="AR483" s="275"/>
      <c r="AS483" s="275"/>
      <c r="AT483" s="275"/>
      <c r="AU483" s="275"/>
      <c r="AW483" s="251"/>
      <c r="AX483" s="251"/>
      <c r="AY483" s="251"/>
      <c r="AZ483" s="251"/>
      <c r="BA483" s="251"/>
      <c r="BB483" s="251"/>
      <c r="BC483" s="251"/>
      <c r="BD483" s="251"/>
      <c r="BE483" s="251"/>
      <c r="BF483" s="251"/>
      <c r="BG483" s="251"/>
      <c r="BH483" s="251"/>
      <c r="BI483" s="251"/>
      <c r="BJ483" s="251"/>
      <c r="BK483" s="251"/>
      <c r="BL483" s="251"/>
    </row>
    <row r="484" spans="44:64" ht="15" customHeight="1">
      <c r="AR484" s="275"/>
      <c r="AS484" s="275"/>
      <c r="AT484" s="275"/>
      <c r="AU484" s="275"/>
      <c r="AW484" s="251"/>
      <c r="AX484" s="251"/>
      <c r="AY484" s="251"/>
      <c r="AZ484" s="251"/>
      <c r="BA484" s="251"/>
      <c r="BB484" s="251"/>
      <c r="BC484" s="251"/>
      <c r="BD484" s="251"/>
      <c r="BE484" s="251"/>
      <c r="BF484" s="251"/>
      <c r="BG484" s="251"/>
      <c r="BH484" s="251"/>
      <c r="BI484" s="251"/>
      <c r="BJ484" s="251"/>
      <c r="BK484" s="251"/>
      <c r="BL484" s="251"/>
    </row>
    <row r="485" spans="44:64" ht="15" customHeight="1">
      <c r="AR485" s="275"/>
      <c r="AS485" s="275"/>
      <c r="AT485" s="275"/>
      <c r="AU485" s="275"/>
      <c r="AW485" s="251"/>
      <c r="AX485" s="251"/>
      <c r="AY485" s="251"/>
      <c r="AZ485" s="251"/>
      <c r="BA485" s="251"/>
      <c r="BB485" s="251"/>
      <c r="BC485" s="251"/>
      <c r="BD485" s="251"/>
      <c r="BE485" s="251"/>
      <c r="BF485" s="251"/>
      <c r="BG485" s="251"/>
      <c r="BH485" s="251"/>
      <c r="BI485" s="251"/>
      <c r="BJ485" s="251"/>
      <c r="BK485" s="251"/>
      <c r="BL485" s="251"/>
    </row>
    <row r="486" spans="44:64" ht="15" customHeight="1">
      <c r="AR486" s="275"/>
      <c r="AS486" s="275"/>
      <c r="AT486" s="275"/>
      <c r="AU486" s="275"/>
      <c r="AW486" s="251"/>
      <c r="AX486" s="251"/>
      <c r="AY486" s="251"/>
      <c r="AZ486" s="251"/>
      <c r="BA486" s="251"/>
      <c r="BB486" s="251"/>
      <c r="BC486" s="251"/>
      <c r="BD486" s="251"/>
      <c r="BE486" s="251"/>
      <c r="BF486" s="251"/>
      <c r="BG486" s="251"/>
      <c r="BH486" s="251"/>
      <c r="BI486" s="251"/>
      <c r="BJ486" s="251"/>
      <c r="BK486" s="251"/>
      <c r="BL486" s="251"/>
    </row>
    <row r="487" spans="44:64" ht="15" customHeight="1">
      <c r="AR487" s="275"/>
      <c r="AS487" s="275"/>
      <c r="AT487" s="275"/>
      <c r="AU487" s="275"/>
      <c r="AW487" s="251"/>
      <c r="AX487" s="251"/>
      <c r="AY487" s="251"/>
      <c r="AZ487" s="251"/>
      <c r="BA487" s="251"/>
      <c r="BB487" s="251"/>
      <c r="BC487" s="251"/>
      <c r="BD487" s="251"/>
      <c r="BE487" s="251"/>
      <c r="BF487" s="251"/>
      <c r="BG487" s="251"/>
      <c r="BH487" s="251"/>
      <c r="BI487" s="251"/>
      <c r="BJ487" s="251"/>
      <c r="BK487" s="251"/>
      <c r="BL487" s="251"/>
    </row>
    <row r="488" spans="44:64" ht="15" customHeight="1">
      <c r="AR488" s="275"/>
      <c r="AS488" s="275"/>
      <c r="AT488" s="275"/>
      <c r="AU488" s="275"/>
      <c r="AW488" s="251"/>
      <c r="AX488" s="251"/>
      <c r="AY488" s="251"/>
      <c r="AZ488" s="251"/>
      <c r="BA488" s="251"/>
      <c r="BB488" s="251"/>
      <c r="BC488" s="251"/>
      <c r="BD488" s="251"/>
      <c r="BE488" s="251"/>
      <c r="BF488" s="251"/>
      <c r="BG488" s="251"/>
      <c r="BH488" s="251"/>
      <c r="BI488" s="251"/>
      <c r="BJ488" s="251"/>
      <c r="BK488" s="251"/>
      <c r="BL488" s="251"/>
    </row>
    <row r="489" spans="44:64" ht="15" customHeight="1">
      <c r="AR489" s="275"/>
      <c r="AS489" s="275"/>
      <c r="AT489" s="275"/>
      <c r="AU489" s="275"/>
      <c r="AW489" s="251"/>
      <c r="AX489" s="251"/>
      <c r="AY489" s="251"/>
      <c r="AZ489" s="251"/>
      <c r="BA489" s="251"/>
      <c r="BB489" s="251"/>
      <c r="BC489" s="251"/>
      <c r="BD489" s="251"/>
      <c r="BE489" s="251"/>
      <c r="BF489" s="251"/>
      <c r="BG489" s="251"/>
      <c r="BH489" s="251"/>
      <c r="BI489" s="251"/>
      <c r="BJ489" s="251"/>
      <c r="BK489" s="251"/>
      <c r="BL489" s="251"/>
    </row>
    <row r="490" spans="44:64" ht="15" customHeight="1">
      <c r="AR490" s="275"/>
      <c r="AS490" s="275"/>
      <c r="AT490" s="275"/>
      <c r="AU490" s="275"/>
      <c r="AW490" s="251"/>
      <c r="AX490" s="251"/>
      <c r="AY490" s="251"/>
      <c r="AZ490" s="251"/>
      <c r="BA490" s="251"/>
      <c r="BB490" s="251"/>
      <c r="BC490" s="251"/>
      <c r="BD490" s="251"/>
      <c r="BE490" s="251"/>
      <c r="BF490" s="251"/>
      <c r="BG490" s="251"/>
      <c r="BH490" s="251"/>
      <c r="BI490" s="251"/>
      <c r="BJ490" s="251"/>
      <c r="BK490" s="251"/>
      <c r="BL490" s="251"/>
    </row>
    <row r="491" spans="44:64" ht="15" customHeight="1">
      <c r="AR491" s="275"/>
      <c r="AS491" s="275"/>
      <c r="AT491" s="275"/>
      <c r="AU491" s="275"/>
      <c r="AW491" s="251"/>
      <c r="AX491" s="251"/>
      <c r="AY491" s="251"/>
      <c r="AZ491" s="251"/>
      <c r="BA491" s="251"/>
      <c r="BB491" s="251"/>
      <c r="BC491" s="251"/>
      <c r="BD491" s="251"/>
      <c r="BE491" s="251"/>
      <c r="BF491" s="251"/>
      <c r="BG491" s="251"/>
      <c r="BH491" s="251"/>
      <c r="BI491" s="251"/>
      <c r="BJ491" s="251"/>
      <c r="BK491" s="251"/>
      <c r="BL491" s="251"/>
    </row>
    <row r="492" spans="44:64" ht="15" customHeight="1">
      <c r="AR492" s="275"/>
      <c r="AS492" s="275"/>
      <c r="AT492" s="275"/>
      <c r="AU492" s="275"/>
      <c r="AW492" s="251"/>
      <c r="AX492" s="251"/>
      <c r="AY492" s="251"/>
      <c r="AZ492" s="251"/>
      <c r="BA492" s="251"/>
      <c r="BB492" s="251"/>
      <c r="BC492" s="251"/>
      <c r="BD492" s="251"/>
      <c r="BE492" s="251"/>
      <c r="BF492" s="251"/>
      <c r="BG492" s="251"/>
      <c r="BH492" s="251"/>
      <c r="BI492" s="251"/>
      <c r="BJ492" s="251"/>
      <c r="BK492" s="251"/>
      <c r="BL492" s="251"/>
    </row>
    <row r="493" spans="44:64" ht="15" customHeight="1">
      <c r="AR493" s="275"/>
      <c r="AS493" s="275"/>
      <c r="AT493" s="275"/>
      <c r="AU493" s="275"/>
      <c r="AW493" s="251"/>
      <c r="AX493" s="251"/>
      <c r="AY493" s="251"/>
      <c r="AZ493" s="251"/>
      <c r="BA493" s="251"/>
      <c r="BB493" s="251"/>
      <c r="BC493" s="251"/>
      <c r="BD493" s="251"/>
      <c r="BE493" s="251"/>
      <c r="BF493" s="251"/>
      <c r="BG493" s="251"/>
      <c r="BH493" s="251"/>
      <c r="BI493" s="251"/>
      <c r="BJ493" s="251"/>
      <c r="BK493" s="251"/>
      <c r="BL493" s="251"/>
    </row>
    <row r="494" spans="44:64" ht="15" customHeight="1">
      <c r="AR494" s="275"/>
      <c r="AS494" s="275"/>
      <c r="AT494" s="275"/>
      <c r="AU494" s="275"/>
      <c r="AW494" s="251"/>
      <c r="AX494" s="251"/>
      <c r="AY494" s="251"/>
      <c r="AZ494" s="251"/>
      <c r="BA494" s="251"/>
      <c r="BB494" s="251"/>
      <c r="BC494" s="251"/>
      <c r="BD494" s="251"/>
      <c r="BE494" s="251"/>
      <c r="BF494" s="251"/>
      <c r="BG494" s="251"/>
      <c r="BH494" s="251"/>
      <c r="BI494" s="251"/>
      <c r="BJ494" s="251"/>
      <c r="BK494" s="251"/>
      <c r="BL494" s="251"/>
    </row>
    <row r="495" spans="44:64" ht="15" customHeight="1">
      <c r="AR495" s="275"/>
      <c r="AS495" s="275"/>
      <c r="AT495" s="275"/>
      <c r="AU495" s="275"/>
      <c r="AW495" s="251"/>
      <c r="AX495" s="251"/>
      <c r="AY495" s="251"/>
      <c r="AZ495" s="251"/>
      <c r="BA495" s="251"/>
      <c r="BB495" s="251"/>
      <c r="BC495" s="251"/>
      <c r="BD495" s="251"/>
      <c r="BE495" s="251"/>
      <c r="BF495" s="251"/>
      <c r="BG495" s="251"/>
      <c r="BH495" s="251"/>
      <c r="BI495" s="251"/>
      <c r="BJ495" s="251"/>
      <c r="BK495" s="251"/>
      <c r="BL495" s="251"/>
    </row>
    <row r="496" spans="44:64" ht="15" customHeight="1">
      <c r="AR496" s="275"/>
      <c r="AS496" s="275"/>
      <c r="AT496" s="275"/>
      <c r="AU496" s="275"/>
      <c r="AW496" s="251"/>
      <c r="AX496" s="251"/>
      <c r="AY496" s="251"/>
      <c r="AZ496" s="251"/>
      <c r="BA496" s="251"/>
      <c r="BB496" s="251"/>
      <c r="BC496" s="251"/>
      <c r="BD496" s="251"/>
      <c r="BE496" s="251"/>
      <c r="BF496" s="251"/>
      <c r="BG496" s="251"/>
      <c r="BH496" s="251"/>
      <c r="BI496" s="251"/>
      <c r="BJ496" s="251"/>
      <c r="BK496" s="251"/>
      <c r="BL496" s="251"/>
    </row>
    <row r="497" spans="44:64" ht="15" customHeight="1">
      <c r="AR497" s="275"/>
      <c r="AS497" s="275"/>
      <c r="AT497" s="275"/>
      <c r="AU497" s="275"/>
      <c r="AW497" s="251"/>
      <c r="AX497" s="251"/>
      <c r="AY497" s="251"/>
      <c r="AZ497" s="251"/>
      <c r="BA497" s="251"/>
      <c r="BB497" s="251"/>
      <c r="BC497" s="251"/>
      <c r="BD497" s="251"/>
      <c r="BE497" s="251"/>
      <c r="BF497" s="251"/>
      <c r="BG497" s="251"/>
      <c r="BH497" s="251"/>
      <c r="BI497" s="251"/>
      <c r="BJ497" s="251"/>
      <c r="BK497" s="251"/>
      <c r="BL497" s="251"/>
    </row>
    <row r="498" spans="44:64" ht="15" customHeight="1">
      <c r="AR498" s="275"/>
      <c r="AS498" s="275"/>
      <c r="AT498" s="275"/>
      <c r="AU498" s="275"/>
      <c r="AW498" s="251"/>
      <c r="AX498" s="251"/>
      <c r="AY498" s="251"/>
      <c r="AZ498" s="251"/>
      <c r="BA498" s="251"/>
      <c r="BB498" s="251"/>
      <c r="BC498" s="251"/>
      <c r="BD498" s="251"/>
      <c r="BE498" s="251"/>
      <c r="BF498" s="251"/>
      <c r="BG498" s="251"/>
      <c r="BH498" s="251"/>
      <c r="BI498" s="251"/>
      <c r="BJ498" s="251"/>
      <c r="BK498" s="251"/>
      <c r="BL498" s="251"/>
    </row>
    <row r="499" spans="44:64" ht="15" customHeight="1">
      <c r="AR499" s="275"/>
      <c r="AS499" s="275"/>
      <c r="AT499" s="275"/>
      <c r="AU499" s="275"/>
      <c r="AW499" s="251"/>
      <c r="AX499" s="251"/>
      <c r="AY499" s="251"/>
      <c r="AZ499" s="251"/>
      <c r="BA499" s="251"/>
      <c r="BB499" s="251"/>
      <c r="BC499" s="251"/>
      <c r="BD499" s="251"/>
      <c r="BE499" s="251"/>
      <c r="BF499" s="251"/>
      <c r="BG499" s="251"/>
      <c r="BH499" s="251"/>
      <c r="BI499" s="251"/>
      <c r="BJ499" s="251"/>
      <c r="BK499" s="251"/>
      <c r="BL499" s="251"/>
    </row>
    <row r="500" spans="44:64" ht="15" customHeight="1">
      <c r="AR500" s="275"/>
      <c r="AS500" s="275"/>
      <c r="AT500" s="275"/>
      <c r="AU500" s="275"/>
      <c r="AW500" s="251"/>
      <c r="AX500" s="251"/>
      <c r="AY500" s="251"/>
      <c r="AZ500" s="251"/>
      <c r="BA500" s="251"/>
      <c r="BB500" s="251"/>
      <c r="BC500" s="251"/>
      <c r="BD500" s="251"/>
      <c r="BE500" s="251"/>
      <c r="BF500" s="251"/>
      <c r="BG500" s="251"/>
      <c r="BH500" s="251"/>
      <c r="BI500" s="251"/>
      <c r="BJ500" s="251"/>
      <c r="BK500" s="251"/>
      <c r="BL500" s="251"/>
    </row>
    <row r="501" spans="44:64" ht="15" customHeight="1">
      <c r="AR501" s="275"/>
      <c r="AS501" s="275"/>
      <c r="AT501" s="275"/>
      <c r="AU501" s="275"/>
      <c r="AW501" s="251"/>
      <c r="AX501" s="251"/>
      <c r="AY501" s="251"/>
      <c r="AZ501" s="251"/>
      <c r="BA501" s="251"/>
      <c r="BB501" s="251"/>
      <c r="BC501" s="251"/>
      <c r="BD501" s="251"/>
      <c r="BE501" s="251"/>
      <c r="BF501" s="251"/>
      <c r="BG501" s="251"/>
      <c r="BH501" s="251"/>
      <c r="BI501" s="251"/>
      <c r="BJ501" s="251"/>
      <c r="BK501" s="251"/>
      <c r="BL501" s="251"/>
    </row>
    <row r="502" spans="44:64" ht="15" customHeight="1">
      <c r="AR502" s="275"/>
      <c r="AS502" s="275"/>
      <c r="AT502" s="275"/>
      <c r="AU502" s="275"/>
      <c r="AW502" s="251"/>
      <c r="AX502" s="251"/>
      <c r="AY502" s="251"/>
      <c r="AZ502" s="251"/>
      <c r="BA502" s="251"/>
      <c r="BB502" s="251"/>
      <c r="BC502" s="251"/>
      <c r="BD502" s="251"/>
      <c r="BE502" s="251"/>
      <c r="BF502" s="251"/>
      <c r="BG502" s="251"/>
      <c r="BH502" s="251"/>
      <c r="BI502" s="251"/>
      <c r="BJ502" s="251"/>
      <c r="BK502" s="251"/>
      <c r="BL502" s="251"/>
    </row>
    <row r="503" spans="44:64" ht="15" customHeight="1">
      <c r="AR503" s="275"/>
      <c r="AS503" s="275"/>
      <c r="AT503" s="275"/>
      <c r="AU503" s="275"/>
      <c r="AW503" s="251"/>
      <c r="AX503" s="251"/>
      <c r="AY503" s="251"/>
      <c r="AZ503" s="251"/>
      <c r="BA503" s="251"/>
      <c r="BB503" s="251"/>
      <c r="BC503" s="251"/>
      <c r="BD503" s="251"/>
      <c r="BE503" s="251"/>
      <c r="BF503" s="251"/>
      <c r="BG503" s="251"/>
      <c r="BH503" s="251"/>
      <c r="BI503" s="251"/>
      <c r="BJ503" s="251"/>
      <c r="BK503" s="251"/>
      <c r="BL503" s="251"/>
    </row>
    <row r="504" spans="44:64" ht="15" customHeight="1">
      <c r="AR504" s="275"/>
      <c r="AS504" s="275"/>
      <c r="AT504" s="275"/>
      <c r="AU504" s="275"/>
      <c r="AW504" s="251"/>
      <c r="AX504" s="251"/>
      <c r="AY504" s="251"/>
      <c r="AZ504" s="251"/>
      <c r="BA504" s="251"/>
      <c r="BB504" s="251"/>
      <c r="BC504" s="251"/>
      <c r="BD504" s="251"/>
      <c r="BE504" s="251"/>
      <c r="BF504" s="251"/>
      <c r="BG504" s="251"/>
      <c r="BH504" s="251"/>
      <c r="BI504" s="251"/>
      <c r="BJ504" s="251"/>
      <c r="BK504" s="251"/>
      <c r="BL504" s="251"/>
    </row>
    <row r="505" spans="44:64" ht="15" customHeight="1">
      <c r="AR505" s="275"/>
      <c r="AS505" s="275"/>
      <c r="AT505" s="275"/>
      <c r="AU505" s="275"/>
      <c r="AW505" s="251"/>
      <c r="AX505" s="251"/>
      <c r="AY505" s="251"/>
      <c r="AZ505" s="251"/>
      <c r="BA505" s="251"/>
      <c r="BB505" s="251"/>
      <c r="BC505" s="251"/>
      <c r="BD505" s="251"/>
      <c r="BE505" s="251"/>
      <c r="BF505" s="251"/>
      <c r="BG505" s="251"/>
      <c r="BH505" s="251"/>
      <c r="BI505" s="251"/>
      <c r="BJ505" s="251"/>
      <c r="BK505" s="251"/>
      <c r="BL505" s="251"/>
    </row>
    <row r="506" spans="44:64" ht="15" customHeight="1">
      <c r="AR506" s="275"/>
      <c r="AS506" s="275"/>
      <c r="AT506" s="275"/>
      <c r="AU506" s="275"/>
      <c r="AW506" s="251"/>
      <c r="AX506" s="251"/>
      <c r="AY506" s="251"/>
      <c r="AZ506" s="251"/>
      <c r="BA506" s="251"/>
      <c r="BB506" s="251"/>
      <c r="BC506" s="251"/>
      <c r="BD506" s="251"/>
      <c r="BE506" s="251"/>
      <c r="BF506" s="251"/>
      <c r="BG506" s="251"/>
      <c r="BH506" s="251"/>
      <c r="BI506" s="251"/>
      <c r="BJ506" s="251"/>
      <c r="BK506" s="251"/>
      <c r="BL506" s="251"/>
    </row>
    <row r="507" spans="44:64" ht="15" customHeight="1">
      <c r="AR507" s="275"/>
      <c r="AS507" s="275"/>
      <c r="AT507" s="275"/>
      <c r="AU507" s="275"/>
      <c r="AW507" s="251"/>
      <c r="AX507" s="251"/>
      <c r="AY507" s="251"/>
      <c r="AZ507" s="251"/>
      <c r="BA507" s="251"/>
      <c r="BB507" s="251"/>
      <c r="BC507" s="251"/>
      <c r="BD507" s="251"/>
      <c r="BE507" s="251"/>
      <c r="BF507" s="251"/>
      <c r="BG507" s="251"/>
      <c r="BH507" s="251"/>
      <c r="BI507" s="251"/>
      <c r="BJ507" s="251"/>
      <c r="BK507" s="251"/>
      <c r="BL507" s="251"/>
    </row>
    <row r="508" spans="44:64" ht="15" customHeight="1">
      <c r="AR508" s="275"/>
      <c r="AS508" s="275"/>
      <c r="AT508" s="275"/>
      <c r="AU508" s="275"/>
      <c r="AW508" s="251"/>
      <c r="AX508" s="251"/>
      <c r="AY508" s="251"/>
      <c r="AZ508" s="251"/>
      <c r="BA508" s="251"/>
      <c r="BB508" s="251"/>
      <c r="BC508" s="251"/>
      <c r="BD508" s="251"/>
      <c r="BE508" s="251"/>
      <c r="BF508" s="251"/>
      <c r="BG508" s="251"/>
      <c r="BH508" s="251"/>
      <c r="BI508" s="251"/>
      <c r="BJ508" s="251"/>
      <c r="BK508" s="251"/>
      <c r="BL508" s="251"/>
    </row>
    <row r="509" spans="44:64" ht="15" customHeight="1">
      <c r="AR509" s="275"/>
      <c r="AS509" s="275"/>
      <c r="AT509" s="275"/>
      <c r="AU509" s="275"/>
      <c r="AW509" s="251"/>
      <c r="AX509" s="251"/>
      <c r="AY509" s="251"/>
      <c r="AZ509" s="251"/>
      <c r="BA509" s="251"/>
      <c r="BB509" s="251"/>
      <c r="BC509" s="251"/>
      <c r="BD509" s="251"/>
      <c r="BE509" s="251"/>
      <c r="BF509" s="251"/>
      <c r="BG509" s="251"/>
      <c r="BH509" s="251"/>
      <c r="BI509" s="251"/>
      <c r="BJ509" s="251"/>
      <c r="BK509" s="251"/>
      <c r="BL509" s="251"/>
    </row>
    <row r="510" spans="44:64" ht="15" customHeight="1">
      <c r="AR510" s="275"/>
      <c r="AS510" s="275"/>
      <c r="AT510" s="275"/>
      <c r="AU510" s="275"/>
      <c r="AW510" s="251"/>
      <c r="AX510" s="251"/>
      <c r="AY510" s="251"/>
      <c r="AZ510" s="251"/>
      <c r="BA510" s="251"/>
      <c r="BB510" s="251"/>
      <c r="BC510" s="251"/>
      <c r="BD510" s="251"/>
      <c r="BE510" s="251"/>
      <c r="BF510" s="251"/>
      <c r="BG510" s="251"/>
      <c r="BH510" s="251"/>
      <c r="BI510" s="251"/>
      <c r="BJ510" s="251"/>
      <c r="BK510" s="251"/>
      <c r="BL510" s="251"/>
    </row>
    <row r="511" spans="44:64" ht="15" customHeight="1">
      <c r="AR511" s="275"/>
      <c r="AS511" s="275"/>
      <c r="AT511" s="275"/>
      <c r="AU511" s="275"/>
      <c r="AW511" s="251"/>
      <c r="AX511" s="251"/>
      <c r="AY511" s="251"/>
      <c r="AZ511" s="251"/>
      <c r="BA511" s="251"/>
      <c r="BB511" s="251"/>
      <c r="BC511" s="251"/>
      <c r="BD511" s="251"/>
      <c r="BE511" s="251"/>
      <c r="BF511" s="251"/>
      <c r="BG511" s="251"/>
      <c r="BH511" s="251"/>
      <c r="BI511" s="251"/>
      <c r="BJ511" s="251"/>
      <c r="BK511" s="251"/>
      <c r="BL511" s="251"/>
    </row>
    <row r="512" spans="44:64" ht="15" customHeight="1">
      <c r="AR512" s="275"/>
      <c r="AS512" s="275"/>
      <c r="AT512" s="275"/>
      <c r="AU512" s="275"/>
      <c r="AW512" s="251"/>
      <c r="AX512" s="251"/>
      <c r="AY512" s="251"/>
      <c r="AZ512" s="251"/>
      <c r="BA512" s="251"/>
      <c r="BB512" s="251"/>
      <c r="BC512" s="251"/>
      <c r="BD512" s="251"/>
      <c r="BE512" s="251"/>
      <c r="BF512" s="251"/>
      <c r="BG512" s="251"/>
      <c r="BH512" s="251"/>
      <c r="BI512" s="251"/>
      <c r="BJ512" s="251"/>
      <c r="BK512" s="251"/>
      <c r="BL512" s="251"/>
    </row>
    <row r="513" spans="44:64" ht="15" customHeight="1">
      <c r="AR513" s="275"/>
      <c r="AS513" s="275"/>
      <c r="AT513" s="275"/>
      <c r="AU513" s="275"/>
      <c r="AW513" s="251"/>
      <c r="AX513" s="251"/>
      <c r="AY513" s="251"/>
      <c r="AZ513" s="251"/>
      <c r="BA513" s="251"/>
      <c r="BB513" s="251"/>
      <c r="BC513" s="251"/>
      <c r="BD513" s="251"/>
      <c r="BE513" s="251"/>
      <c r="BF513" s="251"/>
      <c r="BG513" s="251"/>
      <c r="BH513" s="251"/>
      <c r="BI513" s="251"/>
      <c r="BJ513" s="251"/>
      <c r="BK513" s="251"/>
      <c r="BL513" s="251"/>
    </row>
    <row r="514" spans="44:64" ht="15" customHeight="1">
      <c r="AR514" s="275"/>
      <c r="AS514" s="275"/>
      <c r="AT514" s="275"/>
      <c r="AU514" s="275"/>
      <c r="AW514" s="251"/>
      <c r="AX514" s="251"/>
      <c r="AY514" s="251"/>
      <c r="AZ514" s="251"/>
      <c r="BA514" s="251"/>
      <c r="BB514" s="251"/>
      <c r="BC514" s="251"/>
      <c r="BD514" s="251"/>
      <c r="BE514" s="251"/>
      <c r="BF514" s="251"/>
      <c r="BG514" s="251"/>
      <c r="BH514" s="251"/>
      <c r="BI514" s="251"/>
      <c r="BJ514" s="251"/>
      <c r="BK514" s="251"/>
      <c r="BL514" s="251"/>
    </row>
    <row r="515" spans="44:64" ht="15" customHeight="1">
      <c r="AR515" s="275"/>
      <c r="AS515" s="275"/>
      <c r="AT515" s="275"/>
      <c r="AU515" s="275"/>
      <c r="AW515" s="251"/>
      <c r="AX515" s="251"/>
      <c r="AY515" s="251"/>
      <c r="AZ515" s="251"/>
      <c r="BA515" s="251"/>
      <c r="BB515" s="251"/>
      <c r="BC515" s="251"/>
      <c r="BD515" s="251"/>
      <c r="BE515" s="251"/>
      <c r="BF515" s="251"/>
      <c r="BG515" s="251"/>
      <c r="BH515" s="251"/>
      <c r="BI515" s="251"/>
      <c r="BJ515" s="251"/>
      <c r="BK515" s="251"/>
      <c r="BL515" s="251"/>
    </row>
    <row r="516" spans="44:64" ht="15" customHeight="1">
      <c r="AR516" s="275"/>
      <c r="AS516" s="275"/>
      <c r="AT516" s="275"/>
      <c r="AU516" s="275"/>
      <c r="AW516" s="251"/>
      <c r="AX516" s="251"/>
      <c r="AY516" s="251"/>
      <c r="AZ516" s="251"/>
      <c r="BA516" s="251"/>
      <c r="BB516" s="251"/>
      <c r="BC516" s="251"/>
      <c r="BD516" s="251"/>
      <c r="BE516" s="251"/>
      <c r="BF516" s="251"/>
      <c r="BG516" s="251"/>
      <c r="BH516" s="251"/>
      <c r="BI516" s="251"/>
      <c r="BJ516" s="251"/>
      <c r="BK516" s="251"/>
      <c r="BL516" s="251"/>
    </row>
    <row r="517" spans="44:64" ht="15" customHeight="1">
      <c r="AR517" s="275"/>
      <c r="AS517" s="275"/>
      <c r="AT517" s="275"/>
      <c r="AU517" s="275"/>
      <c r="AW517" s="251"/>
      <c r="AX517" s="251"/>
      <c r="AY517" s="251"/>
      <c r="AZ517" s="251"/>
      <c r="BA517" s="251"/>
      <c r="BB517" s="251"/>
      <c r="BC517" s="251"/>
      <c r="BD517" s="251"/>
      <c r="BE517" s="251"/>
      <c r="BF517" s="251"/>
      <c r="BG517" s="251"/>
      <c r="BH517" s="251"/>
      <c r="BI517" s="251"/>
      <c r="BJ517" s="251"/>
      <c r="BK517" s="251"/>
      <c r="BL517" s="251"/>
    </row>
    <row r="518" spans="44:64" ht="15" customHeight="1">
      <c r="AR518" s="275"/>
      <c r="AS518" s="275"/>
      <c r="AT518" s="275"/>
      <c r="AU518" s="275"/>
      <c r="AW518" s="251"/>
      <c r="AX518" s="251"/>
      <c r="AY518" s="251"/>
      <c r="AZ518" s="251"/>
      <c r="BA518" s="251"/>
      <c r="BB518" s="251"/>
      <c r="BC518" s="251"/>
      <c r="BD518" s="251"/>
      <c r="BE518" s="251"/>
      <c r="BF518" s="251"/>
      <c r="BG518" s="251"/>
      <c r="BH518" s="251"/>
      <c r="BI518" s="251"/>
      <c r="BJ518" s="251"/>
      <c r="BK518" s="251"/>
      <c r="BL518" s="251"/>
    </row>
    <row r="519" spans="44:64" ht="15" customHeight="1">
      <c r="AR519" s="275"/>
      <c r="AS519" s="275"/>
      <c r="AT519" s="275"/>
      <c r="AU519" s="275"/>
      <c r="AW519" s="251"/>
      <c r="AX519" s="251"/>
      <c r="AY519" s="251"/>
      <c r="AZ519" s="251"/>
      <c r="BA519" s="251"/>
      <c r="BB519" s="251"/>
      <c r="BC519" s="251"/>
      <c r="BD519" s="251"/>
      <c r="BE519" s="251"/>
      <c r="BF519" s="251"/>
      <c r="BG519" s="251"/>
      <c r="BH519" s="251"/>
      <c r="BI519" s="251"/>
      <c r="BJ519" s="251"/>
      <c r="BK519" s="251"/>
      <c r="BL519" s="251"/>
    </row>
    <row r="520" spans="44:64" ht="15" customHeight="1">
      <c r="AR520" s="275"/>
      <c r="AS520" s="275"/>
      <c r="AT520" s="275"/>
      <c r="AU520" s="275"/>
      <c r="AW520" s="251"/>
      <c r="AX520" s="251"/>
      <c r="AY520" s="251"/>
      <c r="AZ520" s="251"/>
      <c r="BA520" s="251"/>
      <c r="BB520" s="251"/>
      <c r="BC520" s="251"/>
      <c r="BD520" s="251"/>
      <c r="BE520" s="251"/>
      <c r="BF520" s="251"/>
      <c r="BG520" s="251"/>
      <c r="BH520" s="251"/>
      <c r="BI520" s="251"/>
      <c r="BJ520" s="251"/>
      <c r="BK520" s="251"/>
      <c r="BL520" s="251"/>
    </row>
    <row r="521" spans="44:64" ht="15" customHeight="1">
      <c r="AR521" s="275"/>
      <c r="AS521" s="275"/>
      <c r="AT521" s="275"/>
      <c r="AU521" s="275"/>
      <c r="AW521" s="251"/>
      <c r="AX521" s="251"/>
      <c r="AY521" s="251"/>
      <c r="AZ521" s="251"/>
      <c r="BA521" s="251"/>
      <c r="BB521" s="251"/>
      <c r="BC521" s="251"/>
      <c r="BD521" s="251"/>
      <c r="BE521" s="251"/>
      <c r="BF521" s="251"/>
      <c r="BG521" s="251"/>
      <c r="BH521" s="251"/>
      <c r="BI521" s="251"/>
      <c r="BJ521" s="251"/>
      <c r="BK521" s="251"/>
      <c r="BL521" s="251"/>
    </row>
    <row r="522" spans="44:64" ht="15" customHeight="1">
      <c r="AR522" s="275"/>
      <c r="AS522" s="275"/>
      <c r="AT522" s="275"/>
      <c r="AU522" s="275"/>
      <c r="AW522" s="251"/>
      <c r="AX522" s="251"/>
      <c r="AY522" s="251"/>
      <c r="AZ522" s="251"/>
      <c r="BA522" s="251"/>
      <c r="BB522" s="251"/>
      <c r="BC522" s="251"/>
      <c r="BD522" s="251"/>
      <c r="BE522" s="251"/>
      <c r="BF522" s="251"/>
      <c r="BG522" s="251"/>
      <c r="BH522" s="251"/>
      <c r="BI522" s="251"/>
      <c r="BJ522" s="251"/>
      <c r="BK522" s="251"/>
      <c r="BL522" s="251"/>
    </row>
    <row r="523" spans="44:64" ht="15" customHeight="1">
      <c r="AR523" s="275"/>
      <c r="AS523" s="275"/>
      <c r="AT523" s="275"/>
      <c r="AU523" s="275"/>
      <c r="AW523" s="251"/>
      <c r="AX523" s="251"/>
      <c r="AY523" s="251"/>
      <c r="AZ523" s="251"/>
      <c r="BA523" s="251"/>
      <c r="BB523" s="251"/>
      <c r="BC523" s="251"/>
      <c r="BD523" s="251"/>
      <c r="BE523" s="251"/>
      <c r="BF523" s="251"/>
      <c r="BG523" s="251"/>
      <c r="BH523" s="251"/>
      <c r="BI523" s="251"/>
      <c r="BJ523" s="251"/>
      <c r="BK523" s="251"/>
      <c r="BL523" s="251"/>
    </row>
    <row r="524" spans="49:64" ht="15" customHeight="1">
      <c r="AW524" s="251"/>
      <c r="AX524" s="251"/>
      <c r="AY524" s="251"/>
      <c r="AZ524" s="251"/>
      <c r="BA524" s="251"/>
      <c r="BB524" s="251"/>
      <c r="BC524" s="251"/>
      <c r="BD524" s="251"/>
      <c r="BE524" s="251"/>
      <c r="BF524" s="251"/>
      <c r="BG524" s="251"/>
      <c r="BH524" s="251"/>
      <c r="BI524" s="251"/>
      <c r="BJ524" s="251"/>
      <c r="BK524" s="251"/>
      <c r="BL524" s="251"/>
    </row>
    <row r="525" spans="49:64" ht="15" customHeight="1">
      <c r="AW525" s="251"/>
      <c r="AX525" s="251"/>
      <c r="AY525" s="251"/>
      <c r="AZ525" s="251"/>
      <c r="BA525" s="251"/>
      <c r="BB525" s="251"/>
      <c r="BC525" s="251"/>
      <c r="BD525" s="251"/>
      <c r="BE525" s="251"/>
      <c r="BF525" s="251"/>
      <c r="BG525" s="251"/>
      <c r="BH525" s="251"/>
      <c r="BI525" s="251"/>
      <c r="BJ525" s="251"/>
      <c r="BK525" s="251"/>
      <c r="BL525" s="251"/>
    </row>
    <row r="526" spans="49:64" ht="15" customHeight="1">
      <c r="AW526" s="251"/>
      <c r="AX526" s="251"/>
      <c r="AY526" s="251"/>
      <c r="AZ526" s="251"/>
      <c r="BA526" s="251"/>
      <c r="BB526" s="251"/>
      <c r="BC526" s="251"/>
      <c r="BD526" s="251"/>
      <c r="BE526" s="251"/>
      <c r="BF526" s="251"/>
      <c r="BG526" s="251"/>
      <c r="BH526" s="251"/>
      <c r="BI526" s="251"/>
      <c r="BJ526" s="251"/>
      <c r="BK526" s="251"/>
      <c r="BL526" s="251"/>
    </row>
    <row r="527" spans="49:64" ht="15" customHeight="1">
      <c r="AW527" s="251"/>
      <c r="AX527" s="251"/>
      <c r="AY527" s="251"/>
      <c r="AZ527" s="251"/>
      <c r="BA527" s="251"/>
      <c r="BB527" s="251"/>
      <c r="BC527" s="251"/>
      <c r="BD527" s="251"/>
      <c r="BE527" s="251"/>
      <c r="BF527" s="251"/>
      <c r="BG527" s="251"/>
      <c r="BH527" s="251"/>
      <c r="BI527" s="251"/>
      <c r="BJ527" s="251"/>
      <c r="BK527" s="251"/>
      <c r="BL527" s="251"/>
    </row>
    <row r="528" spans="49:64" ht="15" customHeight="1">
      <c r="AW528" s="251"/>
      <c r="AX528" s="251"/>
      <c r="AY528" s="251"/>
      <c r="AZ528" s="251"/>
      <c r="BA528" s="251"/>
      <c r="BB528" s="251"/>
      <c r="BC528" s="251"/>
      <c r="BD528" s="251"/>
      <c r="BE528" s="251"/>
      <c r="BF528" s="251"/>
      <c r="BG528" s="251"/>
      <c r="BH528" s="251"/>
      <c r="BI528" s="251"/>
      <c r="BJ528" s="251"/>
      <c r="BK528" s="251"/>
      <c r="BL528" s="251"/>
    </row>
    <row r="529" spans="49:64" ht="15" customHeight="1">
      <c r="AW529" s="251"/>
      <c r="AX529" s="251"/>
      <c r="AY529" s="251"/>
      <c r="AZ529" s="251"/>
      <c r="BA529" s="251"/>
      <c r="BB529" s="251"/>
      <c r="BC529" s="251"/>
      <c r="BD529" s="251"/>
      <c r="BE529" s="251"/>
      <c r="BF529" s="251"/>
      <c r="BG529" s="251"/>
      <c r="BH529" s="251"/>
      <c r="BI529" s="251"/>
      <c r="BJ529" s="251"/>
      <c r="BK529" s="251"/>
      <c r="BL529" s="251"/>
    </row>
    <row r="530" spans="49:64" ht="15" customHeight="1">
      <c r="AW530" s="251"/>
      <c r="AX530" s="251"/>
      <c r="AY530" s="251"/>
      <c r="AZ530" s="251"/>
      <c r="BA530" s="251"/>
      <c r="BB530" s="251"/>
      <c r="BC530" s="251"/>
      <c r="BD530" s="251"/>
      <c r="BE530" s="251"/>
      <c r="BF530" s="251"/>
      <c r="BG530" s="251"/>
      <c r="BH530" s="251"/>
      <c r="BI530" s="251"/>
      <c r="BJ530" s="251"/>
      <c r="BK530" s="251"/>
      <c r="BL530" s="251"/>
    </row>
    <row r="531" spans="49:64" ht="15" customHeight="1">
      <c r="AW531" s="251"/>
      <c r="AX531" s="251"/>
      <c r="AY531" s="251"/>
      <c r="AZ531" s="251"/>
      <c r="BA531" s="251"/>
      <c r="BB531" s="251"/>
      <c r="BC531" s="251"/>
      <c r="BD531" s="251"/>
      <c r="BE531" s="251"/>
      <c r="BF531" s="251"/>
      <c r="BG531" s="251"/>
      <c r="BH531" s="251"/>
      <c r="BI531" s="251"/>
      <c r="BJ531" s="251"/>
      <c r="BK531" s="251"/>
      <c r="BL531" s="251"/>
    </row>
    <row r="532" spans="49:64" ht="15" customHeight="1">
      <c r="AW532" s="251"/>
      <c r="AX532" s="251"/>
      <c r="AY532" s="251"/>
      <c r="AZ532" s="251"/>
      <c r="BA532" s="251"/>
      <c r="BB532" s="251"/>
      <c r="BC532" s="251"/>
      <c r="BD532" s="251"/>
      <c r="BE532" s="251"/>
      <c r="BF532" s="251"/>
      <c r="BG532" s="251"/>
      <c r="BH532" s="251"/>
      <c r="BI532" s="251"/>
      <c r="BJ532" s="251"/>
      <c r="BK532" s="251"/>
      <c r="BL532" s="251"/>
    </row>
    <row r="533" spans="49:64" ht="15" customHeight="1">
      <c r="AW533" s="251"/>
      <c r="AX533" s="251"/>
      <c r="AY533" s="251"/>
      <c r="AZ533" s="251"/>
      <c r="BA533" s="251"/>
      <c r="BB533" s="251"/>
      <c r="BC533" s="251"/>
      <c r="BD533" s="251"/>
      <c r="BE533" s="251"/>
      <c r="BF533" s="251"/>
      <c r="BG533" s="251"/>
      <c r="BH533" s="251"/>
      <c r="BI533" s="251"/>
      <c r="BJ533" s="251"/>
      <c r="BK533" s="251"/>
      <c r="BL533" s="251"/>
    </row>
    <row r="534" spans="49:64" ht="15" customHeight="1">
      <c r="AW534" s="251"/>
      <c r="AX534" s="251"/>
      <c r="AY534" s="251"/>
      <c r="AZ534" s="251"/>
      <c r="BA534" s="251"/>
      <c r="BB534" s="251"/>
      <c r="BC534" s="251"/>
      <c r="BD534" s="251"/>
      <c r="BE534" s="251"/>
      <c r="BF534" s="251"/>
      <c r="BG534" s="251"/>
      <c r="BH534" s="251"/>
      <c r="BI534" s="251"/>
      <c r="BJ534" s="251"/>
      <c r="BK534" s="251"/>
      <c r="BL534" s="251"/>
    </row>
    <row r="535" spans="49:64" ht="15" customHeight="1">
      <c r="AW535" s="251"/>
      <c r="AX535" s="251"/>
      <c r="AY535" s="251"/>
      <c r="AZ535" s="251"/>
      <c r="BA535" s="251"/>
      <c r="BB535" s="251"/>
      <c r="BC535" s="251"/>
      <c r="BD535" s="251"/>
      <c r="BE535" s="251"/>
      <c r="BF535" s="251"/>
      <c r="BG535" s="251"/>
      <c r="BH535" s="251"/>
      <c r="BI535" s="251"/>
      <c r="BJ535" s="251"/>
      <c r="BK535" s="251"/>
      <c r="BL535" s="251"/>
    </row>
    <row r="536" spans="49:64" ht="15" customHeight="1">
      <c r="AW536" s="251"/>
      <c r="AX536" s="251"/>
      <c r="AY536" s="251"/>
      <c r="AZ536" s="251"/>
      <c r="BA536" s="251"/>
      <c r="BB536" s="251"/>
      <c r="BC536" s="251"/>
      <c r="BD536" s="251"/>
      <c r="BE536" s="251"/>
      <c r="BF536" s="251"/>
      <c r="BG536" s="251"/>
      <c r="BH536" s="251"/>
      <c r="BI536" s="251"/>
      <c r="BJ536" s="251"/>
      <c r="BK536" s="251"/>
      <c r="BL536" s="251"/>
    </row>
    <row r="537" spans="49:64" ht="15" customHeight="1">
      <c r="AW537" s="251"/>
      <c r="AX537" s="251"/>
      <c r="AY537" s="251"/>
      <c r="AZ537" s="251"/>
      <c r="BA537" s="251"/>
      <c r="BB537" s="251"/>
      <c r="BC537" s="251"/>
      <c r="BD537" s="251"/>
      <c r="BE537" s="251"/>
      <c r="BF537" s="251"/>
      <c r="BG537" s="251"/>
      <c r="BH537" s="251"/>
      <c r="BI537" s="251"/>
      <c r="BJ537" s="251"/>
      <c r="BK537" s="251"/>
      <c r="BL537" s="251"/>
    </row>
    <row r="538" spans="49:64" ht="15" customHeight="1">
      <c r="AW538" s="251"/>
      <c r="AX538" s="251"/>
      <c r="AY538" s="251"/>
      <c r="AZ538" s="251"/>
      <c r="BA538" s="251"/>
      <c r="BB538" s="251"/>
      <c r="BC538" s="251"/>
      <c r="BD538" s="251"/>
      <c r="BE538" s="251"/>
      <c r="BF538" s="251"/>
      <c r="BG538" s="251"/>
      <c r="BH538" s="251"/>
      <c r="BI538" s="251"/>
      <c r="BJ538" s="251"/>
      <c r="BK538" s="251"/>
      <c r="BL538" s="251"/>
    </row>
    <row r="539" spans="49:64" ht="15" customHeight="1">
      <c r="AW539" s="251"/>
      <c r="AX539" s="251"/>
      <c r="AY539" s="251"/>
      <c r="AZ539" s="251"/>
      <c r="BA539" s="251"/>
      <c r="BB539" s="251"/>
      <c r="BC539" s="251"/>
      <c r="BD539" s="251"/>
      <c r="BE539" s="251"/>
      <c r="BF539" s="251"/>
      <c r="BG539" s="251"/>
      <c r="BH539" s="251"/>
      <c r="BI539" s="251"/>
      <c r="BJ539" s="251"/>
      <c r="BK539" s="251"/>
      <c r="BL539" s="251"/>
    </row>
    <row r="540" spans="49:64" ht="15" customHeight="1">
      <c r="AW540" s="251"/>
      <c r="AX540" s="251"/>
      <c r="AY540" s="251"/>
      <c r="AZ540" s="251"/>
      <c r="BA540" s="251"/>
      <c r="BB540" s="251"/>
      <c r="BC540" s="251"/>
      <c r="BD540" s="251"/>
      <c r="BE540" s="251"/>
      <c r="BF540" s="251"/>
      <c r="BG540" s="251"/>
      <c r="BH540" s="251"/>
      <c r="BI540" s="251"/>
      <c r="BJ540" s="251"/>
      <c r="BK540" s="251"/>
      <c r="BL540" s="251"/>
    </row>
    <row r="541" spans="49:64" ht="15" customHeight="1">
      <c r="AW541" s="251"/>
      <c r="AX541" s="251"/>
      <c r="AY541" s="251"/>
      <c r="AZ541" s="251"/>
      <c r="BA541" s="251"/>
      <c r="BB541" s="251"/>
      <c r="BC541" s="251"/>
      <c r="BD541" s="251"/>
      <c r="BE541" s="251"/>
      <c r="BF541" s="251"/>
      <c r="BG541" s="251"/>
      <c r="BH541" s="251"/>
      <c r="BI541" s="251"/>
      <c r="BJ541" s="251"/>
      <c r="BK541" s="251"/>
      <c r="BL541" s="251"/>
    </row>
    <row r="542" spans="49:64" ht="15" customHeight="1">
      <c r="AW542" s="251"/>
      <c r="AX542" s="251"/>
      <c r="AY542" s="251"/>
      <c r="AZ542" s="251"/>
      <c r="BA542" s="251"/>
      <c r="BB542" s="251"/>
      <c r="BC542" s="251"/>
      <c r="BD542" s="251"/>
      <c r="BE542" s="251"/>
      <c r="BF542" s="251"/>
      <c r="BG542" s="251"/>
      <c r="BH542" s="251"/>
      <c r="BI542" s="251"/>
      <c r="BJ542" s="251"/>
      <c r="BK542" s="251"/>
      <c r="BL542" s="251"/>
    </row>
    <row r="543" spans="49:64" ht="15" customHeight="1">
      <c r="AW543" s="251"/>
      <c r="AX543" s="251"/>
      <c r="AY543" s="251"/>
      <c r="AZ543" s="251"/>
      <c r="BA543" s="251"/>
      <c r="BB543" s="251"/>
      <c r="BC543" s="251"/>
      <c r="BD543" s="251"/>
      <c r="BE543" s="251"/>
      <c r="BF543" s="251"/>
      <c r="BG543" s="251"/>
      <c r="BH543" s="251"/>
      <c r="BI543" s="251"/>
      <c r="BJ543" s="251"/>
      <c r="BK543" s="251"/>
      <c r="BL543" s="251"/>
    </row>
    <row r="544" spans="49:64" ht="15" customHeight="1">
      <c r="AW544" s="251"/>
      <c r="AX544" s="251"/>
      <c r="AY544" s="251"/>
      <c r="AZ544" s="251"/>
      <c r="BA544" s="251"/>
      <c r="BB544" s="251"/>
      <c r="BC544" s="251"/>
      <c r="BD544" s="251"/>
      <c r="BE544" s="251"/>
      <c r="BF544" s="251"/>
      <c r="BG544" s="251"/>
      <c r="BH544" s="251"/>
      <c r="BI544" s="251"/>
      <c r="BJ544" s="251"/>
      <c r="BK544" s="251"/>
      <c r="BL544" s="251"/>
    </row>
    <row r="545" spans="49:64" ht="15" customHeight="1">
      <c r="AW545" s="251"/>
      <c r="AX545" s="251"/>
      <c r="AY545" s="251"/>
      <c r="AZ545" s="251"/>
      <c r="BA545" s="251"/>
      <c r="BB545" s="251"/>
      <c r="BC545" s="251"/>
      <c r="BD545" s="251"/>
      <c r="BE545" s="251"/>
      <c r="BF545" s="251"/>
      <c r="BG545" s="251"/>
      <c r="BH545" s="251"/>
      <c r="BI545" s="251"/>
      <c r="BJ545" s="251"/>
      <c r="BK545" s="251"/>
      <c r="BL545" s="251"/>
    </row>
    <row r="546" spans="49:64" ht="15" customHeight="1">
      <c r="AW546" s="251"/>
      <c r="AX546" s="251"/>
      <c r="AY546" s="251"/>
      <c r="AZ546" s="251"/>
      <c r="BA546" s="251"/>
      <c r="BB546" s="251"/>
      <c r="BC546" s="251"/>
      <c r="BD546" s="251"/>
      <c r="BE546" s="251"/>
      <c r="BF546" s="251"/>
      <c r="BG546" s="251"/>
      <c r="BH546" s="251"/>
      <c r="BI546" s="251"/>
      <c r="BJ546" s="251"/>
      <c r="BK546" s="251"/>
      <c r="BL546" s="251"/>
    </row>
    <row r="547" spans="49:64" ht="15" customHeight="1">
      <c r="AW547" s="251"/>
      <c r="AX547" s="251"/>
      <c r="AY547" s="251"/>
      <c r="AZ547" s="251"/>
      <c r="BA547" s="251"/>
      <c r="BB547" s="251"/>
      <c r="BC547" s="251"/>
      <c r="BD547" s="251"/>
      <c r="BE547" s="251"/>
      <c r="BF547" s="251"/>
      <c r="BG547" s="251"/>
      <c r="BH547" s="251"/>
      <c r="BI547" s="251"/>
      <c r="BJ547" s="251"/>
      <c r="BK547" s="251"/>
      <c r="BL547" s="251"/>
    </row>
    <row r="548" spans="49:64" ht="15" customHeight="1">
      <c r="AW548" s="251"/>
      <c r="AX548" s="251"/>
      <c r="AY548" s="251"/>
      <c r="AZ548" s="251"/>
      <c r="BA548" s="251"/>
      <c r="BB548" s="251"/>
      <c r="BC548" s="251"/>
      <c r="BD548" s="251"/>
      <c r="BE548" s="251"/>
      <c r="BF548" s="251"/>
      <c r="BG548" s="251"/>
      <c r="BH548" s="251"/>
      <c r="BI548" s="251"/>
      <c r="BJ548" s="251"/>
      <c r="BK548" s="251"/>
      <c r="BL548" s="251"/>
    </row>
    <row r="549" spans="49:64" ht="15" customHeight="1">
      <c r="AW549" s="251"/>
      <c r="AX549" s="251"/>
      <c r="AY549" s="251"/>
      <c r="AZ549" s="251"/>
      <c r="BA549" s="251"/>
      <c r="BB549" s="251"/>
      <c r="BC549" s="251"/>
      <c r="BD549" s="251"/>
      <c r="BE549" s="251"/>
      <c r="BF549" s="251"/>
      <c r="BG549" s="251"/>
      <c r="BH549" s="251"/>
      <c r="BI549" s="251"/>
      <c r="BJ549" s="251"/>
      <c r="BK549" s="251"/>
      <c r="BL549" s="251"/>
    </row>
    <row r="550" spans="49:64" ht="15" customHeight="1">
      <c r="AW550" s="251"/>
      <c r="AX550" s="251"/>
      <c r="AY550" s="251"/>
      <c r="AZ550" s="251"/>
      <c r="BA550" s="251"/>
      <c r="BB550" s="251"/>
      <c r="BC550" s="251"/>
      <c r="BD550" s="251"/>
      <c r="BE550" s="251"/>
      <c r="BF550" s="251"/>
      <c r="BG550" s="251"/>
      <c r="BH550" s="251"/>
      <c r="BI550" s="251"/>
      <c r="BJ550" s="251"/>
      <c r="BK550" s="251"/>
      <c r="BL550" s="251"/>
    </row>
    <row r="551" spans="49:64" ht="15" customHeight="1">
      <c r="AW551" s="251"/>
      <c r="AX551" s="251"/>
      <c r="AY551" s="251"/>
      <c r="AZ551" s="251"/>
      <c r="BA551" s="251"/>
      <c r="BB551" s="251"/>
      <c r="BC551" s="251"/>
      <c r="BD551" s="251"/>
      <c r="BE551" s="251"/>
      <c r="BF551" s="251"/>
      <c r="BG551" s="251"/>
      <c r="BH551" s="251"/>
      <c r="BI551" s="251"/>
      <c r="BJ551" s="251"/>
      <c r="BK551" s="251"/>
      <c r="BL551" s="251"/>
    </row>
    <row r="552" spans="49:64" ht="15" customHeight="1">
      <c r="AW552" s="251"/>
      <c r="AX552" s="251"/>
      <c r="AY552" s="251"/>
      <c r="AZ552" s="251"/>
      <c r="BA552" s="251"/>
      <c r="BB552" s="251"/>
      <c r="BC552" s="251"/>
      <c r="BD552" s="251"/>
      <c r="BE552" s="251"/>
      <c r="BF552" s="251"/>
      <c r="BG552" s="251"/>
      <c r="BH552" s="251"/>
      <c r="BI552" s="251"/>
      <c r="BJ552" s="251"/>
      <c r="BK552" s="251"/>
      <c r="BL552" s="251"/>
    </row>
    <row r="553" spans="49:64" ht="15" customHeight="1">
      <c r="AW553" s="251"/>
      <c r="AX553" s="251"/>
      <c r="AY553" s="251"/>
      <c r="AZ553" s="251"/>
      <c r="BA553" s="251"/>
      <c r="BB553" s="251"/>
      <c r="BC553" s="251"/>
      <c r="BD553" s="251"/>
      <c r="BE553" s="251"/>
      <c r="BF553" s="251"/>
      <c r="BG553" s="251"/>
      <c r="BH553" s="251"/>
      <c r="BI553" s="251"/>
      <c r="BJ553" s="251"/>
      <c r="BK553" s="251"/>
      <c r="BL553" s="251"/>
    </row>
    <row r="554" spans="49:64" ht="15" customHeight="1">
      <c r="AW554" s="251"/>
      <c r="AX554" s="251"/>
      <c r="AY554" s="251"/>
      <c r="AZ554" s="251"/>
      <c r="BA554" s="251"/>
      <c r="BB554" s="251"/>
      <c r="BC554" s="251"/>
      <c r="BD554" s="251"/>
      <c r="BE554" s="251"/>
      <c r="BF554" s="251"/>
      <c r="BG554" s="251"/>
      <c r="BH554" s="251"/>
      <c r="BI554" s="251"/>
      <c r="BJ554" s="251"/>
      <c r="BK554" s="251"/>
      <c r="BL554" s="251"/>
    </row>
    <row r="555" spans="49:64" ht="15" customHeight="1">
      <c r="AW555" s="251"/>
      <c r="AX555" s="251"/>
      <c r="AY555" s="251"/>
      <c r="AZ555" s="251"/>
      <c r="BA555" s="251"/>
      <c r="BB555" s="251"/>
      <c r="BC555" s="251"/>
      <c r="BD555" s="251"/>
      <c r="BE555" s="251"/>
      <c r="BF555" s="251"/>
      <c r="BG555" s="251"/>
      <c r="BH555" s="251"/>
      <c r="BI555" s="251"/>
      <c r="BJ555" s="251"/>
      <c r="BK555" s="251"/>
      <c r="BL555" s="251"/>
    </row>
    <row r="556" spans="49:64" ht="15" customHeight="1">
      <c r="AW556" s="251"/>
      <c r="AX556" s="251"/>
      <c r="AY556" s="251"/>
      <c r="AZ556" s="251"/>
      <c r="BA556" s="251"/>
      <c r="BB556" s="251"/>
      <c r="BC556" s="251"/>
      <c r="BD556" s="251"/>
      <c r="BE556" s="251"/>
      <c r="BF556" s="251"/>
      <c r="BG556" s="251"/>
      <c r="BH556" s="251"/>
      <c r="BI556" s="251"/>
      <c r="BJ556" s="251"/>
      <c r="BK556" s="251"/>
      <c r="BL556" s="251"/>
    </row>
    <row r="557" spans="49:64" ht="15" customHeight="1">
      <c r="AW557" s="251"/>
      <c r="AX557" s="251"/>
      <c r="AY557" s="251"/>
      <c r="AZ557" s="251"/>
      <c r="BA557" s="251"/>
      <c r="BB557" s="251"/>
      <c r="BC557" s="251"/>
      <c r="BD557" s="251"/>
      <c r="BE557" s="251"/>
      <c r="BF557" s="251"/>
      <c r="BG557" s="251"/>
      <c r="BH557" s="251"/>
      <c r="BI557" s="251"/>
      <c r="BJ557" s="251"/>
      <c r="BK557" s="251"/>
      <c r="BL557" s="251"/>
    </row>
    <row r="558" spans="49:64" ht="15" customHeight="1">
      <c r="AW558" s="251"/>
      <c r="AX558" s="251"/>
      <c r="AY558" s="251"/>
      <c r="AZ558" s="251"/>
      <c r="BA558" s="251"/>
      <c r="BB558" s="251"/>
      <c r="BC558" s="251"/>
      <c r="BD558" s="251"/>
      <c r="BE558" s="251"/>
      <c r="BF558" s="251"/>
      <c r="BG558" s="251"/>
      <c r="BH558" s="251"/>
      <c r="BI558" s="251"/>
      <c r="BJ558" s="251"/>
      <c r="BK558" s="251"/>
      <c r="BL558" s="251"/>
    </row>
    <row r="559" spans="49:64" ht="15" customHeight="1">
      <c r="AW559" s="251"/>
      <c r="AX559" s="251"/>
      <c r="AY559" s="251"/>
      <c r="AZ559" s="251"/>
      <c r="BA559" s="251"/>
      <c r="BB559" s="251"/>
      <c r="BC559" s="251"/>
      <c r="BD559" s="251"/>
      <c r="BE559" s="251"/>
      <c r="BF559" s="251"/>
      <c r="BG559" s="251"/>
      <c r="BH559" s="251"/>
      <c r="BI559" s="251"/>
      <c r="BJ559" s="251"/>
      <c r="BK559" s="251"/>
      <c r="BL559" s="251"/>
    </row>
    <row r="560" spans="49:64" ht="15" customHeight="1">
      <c r="AW560" s="251"/>
      <c r="AX560" s="251"/>
      <c r="AY560" s="251"/>
      <c r="AZ560" s="251"/>
      <c r="BA560" s="251"/>
      <c r="BB560" s="251"/>
      <c r="BC560" s="251"/>
      <c r="BD560" s="251"/>
      <c r="BE560" s="251"/>
      <c r="BF560" s="251"/>
      <c r="BG560" s="251"/>
      <c r="BH560" s="251"/>
      <c r="BI560" s="251"/>
      <c r="BJ560" s="251"/>
      <c r="BK560" s="251"/>
      <c r="BL560" s="251"/>
    </row>
    <row r="561" spans="49:64" ht="15" customHeight="1">
      <c r="AW561" s="251"/>
      <c r="AX561" s="251"/>
      <c r="AY561" s="251"/>
      <c r="AZ561" s="251"/>
      <c r="BA561" s="251"/>
      <c r="BB561" s="251"/>
      <c r="BC561" s="251"/>
      <c r="BD561" s="251"/>
      <c r="BE561" s="251"/>
      <c r="BF561" s="251"/>
      <c r="BG561" s="251"/>
      <c r="BH561" s="251"/>
      <c r="BI561" s="251"/>
      <c r="BJ561" s="251"/>
      <c r="BK561" s="251"/>
      <c r="BL561" s="251"/>
    </row>
    <row r="562" spans="49:64" ht="15" customHeight="1">
      <c r="AW562" s="251"/>
      <c r="AX562" s="251"/>
      <c r="AY562" s="251"/>
      <c r="AZ562" s="251"/>
      <c r="BA562" s="251"/>
      <c r="BB562" s="251"/>
      <c r="BC562" s="251"/>
      <c r="BD562" s="251"/>
      <c r="BE562" s="251"/>
      <c r="BF562" s="251"/>
      <c r="BG562" s="251"/>
      <c r="BH562" s="251"/>
      <c r="BI562" s="251"/>
      <c r="BJ562" s="251"/>
      <c r="BK562" s="251"/>
      <c r="BL562" s="251"/>
    </row>
    <row r="563" spans="49:64" ht="15" customHeight="1">
      <c r="AW563" s="251"/>
      <c r="AX563" s="251"/>
      <c r="AY563" s="251"/>
      <c r="AZ563" s="251"/>
      <c r="BA563" s="251"/>
      <c r="BB563" s="251"/>
      <c r="BC563" s="251"/>
      <c r="BD563" s="251"/>
      <c r="BE563" s="251"/>
      <c r="BF563" s="251"/>
      <c r="BG563" s="251"/>
      <c r="BH563" s="251"/>
      <c r="BI563" s="251"/>
      <c r="BJ563" s="251"/>
      <c r="BK563" s="251"/>
      <c r="BL563" s="251"/>
    </row>
    <row r="564" spans="49:64" ht="15" customHeight="1">
      <c r="AW564" s="251"/>
      <c r="AX564" s="251"/>
      <c r="AY564" s="251"/>
      <c r="AZ564" s="251"/>
      <c r="BA564" s="251"/>
      <c r="BB564" s="251"/>
      <c r="BC564" s="251"/>
      <c r="BD564" s="251"/>
      <c r="BE564" s="251"/>
      <c r="BF564" s="251"/>
      <c r="BG564" s="251"/>
      <c r="BH564" s="251"/>
      <c r="BI564" s="251"/>
      <c r="BJ564" s="251"/>
      <c r="BK564" s="251"/>
      <c r="BL564" s="251"/>
    </row>
    <row r="565" spans="49:64" ht="15" customHeight="1">
      <c r="AW565" s="251"/>
      <c r="AX565" s="251"/>
      <c r="AY565" s="251"/>
      <c r="AZ565" s="251"/>
      <c r="BA565" s="251"/>
      <c r="BB565" s="251"/>
      <c r="BC565" s="251"/>
      <c r="BD565" s="251"/>
      <c r="BE565" s="251"/>
      <c r="BF565" s="251"/>
      <c r="BG565" s="251"/>
      <c r="BH565" s="251"/>
      <c r="BI565" s="251"/>
      <c r="BJ565" s="251"/>
      <c r="BK565" s="251"/>
      <c r="BL565" s="251"/>
    </row>
    <row r="566" spans="49:64" ht="15" customHeight="1">
      <c r="AW566" s="251"/>
      <c r="AX566" s="251"/>
      <c r="AY566" s="251"/>
      <c r="AZ566" s="251"/>
      <c r="BA566" s="251"/>
      <c r="BB566" s="251"/>
      <c r="BC566" s="251"/>
      <c r="BD566" s="251"/>
      <c r="BE566" s="251"/>
      <c r="BF566" s="251"/>
      <c r="BG566" s="251"/>
      <c r="BH566" s="251"/>
      <c r="BI566" s="251"/>
      <c r="BJ566" s="251"/>
      <c r="BK566" s="251"/>
      <c r="BL566" s="251"/>
    </row>
    <row r="567" spans="49:64" ht="15" customHeight="1">
      <c r="AW567" s="251"/>
      <c r="AX567" s="251"/>
      <c r="AY567" s="251"/>
      <c r="AZ567" s="251"/>
      <c r="BA567" s="251"/>
      <c r="BB567" s="251"/>
      <c r="BC567" s="251"/>
      <c r="BD567" s="251"/>
      <c r="BE567" s="251"/>
      <c r="BF567" s="251"/>
      <c r="BG567" s="251"/>
      <c r="BH567" s="251"/>
      <c r="BI567" s="251"/>
      <c r="BJ567" s="251"/>
      <c r="BK567" s="251"/>
      <c r="BL567" s="251"/>
    </row>
    <row r="568" spans="49:64" ht="15" customHeight="1">
      <c r="AW568" s="251"/>
      <c r="AX568" s="251"/>
      <c r="AY568" s="251"/>
      <c r="AZ568" s="251"/>
      <c r="BA568" s="251"/>
      <c r="BB568" s="251"/>
      <c r="BC568" s="251"/>
      <c r="BD568" s="251"/>
      <c r="BE568" s="251"/>
      <c r="BF568" s="251"/>
      <c r="BG568" s="251"/>
      <c r="BH568" s="251"/>
      <c r="BI568" s="251"/>
      <c r="BJ568" s="251"/>
      <c r="BK568" s="251"/>
      <c r="BL568" s="251"/>
    </row>
    <row r="569" spans="49:64" ht="15" customHeight="1">
      <c r="AW569" s="251"/>
      <c r="AX569" s="251"/>
      <c r="AY569" s="251"/>
      <c r="AZ569" s="251"/>
      <c r="BA569" s="251"/>
      <c r="BB569" s="251"/>
      <c r="BC569" s="251"/>
      <c r="BD569" s="251"/>
      <c r="BE569" s="251"/>
      <c r="BF569" s="251"/>
      <c r="BG569" s="251"/>
      <c r="BH569" s="251"/>
      <c r="BI569" s="251"/>
      <c r="BJ569" s="251"/>
      <c r="BK569" s="251"/>
      <c r="BL569" s="251"/>
    </row>
    <row r="570" spans="49:64" ht="15" customHeight="1">
      <c r="AW570" s="251"/>
      <c r="AX570" s="251"/>
      <c r="AY570" s="251"/>
      <c r="AZ570" s="251"/>
      <c r="BA570" s="251"/>
      <c r="BB570" s="251"/>
      <c r="BC570" s="251"/>
      <c r="BD570" s="251"/>
      <c r="BE570" s="251"/>
      <c r="BF570" s="251"/>
      <c r="BG570" s="251"/>
      <c r="BH570" s="251"/>
      <c r="BI570" s="251"/>
      <c r="BJ570" s="251"/>
      <c r="BK570" s="251"/>
      <c r="BL570" s="251"/>
    </row>
    <row r="571" spans="49:64" ht="15" customHeight="1">
      <c r="AW571" s="251"/>
      <c r="AX571" s="251"/>
      <c r="AY571" s="251"/>
      <c r="AZ571" s="251"/>
      <c r="BA571" s="251"/>
      <c r="BB571" s="251"/>
      <c r="BC571" s="251"/>
      <c r="BD571" s="251"/>
      <c r="BE571" s="251"/>
      <c r="BF571" s="251"/>
      <c r="BG571" s="251"/>
      <c r="BH571" s="251"/>
      <c r="BI571" s="251"/>
      <c r="BJ571" s="251"/>
      <c r="BK571" s="251"/>
      <c r="BL571" s="251"/>
    </row>
    <row r="572" spans="49:64" ht="15" customHeight="1">
      <c r="AW572" s="251"/>
      <c r="AX572" s="251"/>
      <c r="AY572" s="251"/>
      <c r="AZ572" s="251"/>
      <c r="BA572" s="251"/>
      <c r="BB572" s="251"/>
      <c r="BC572" s="251"/>
      <c r="BD572" s="251"/>
      <c r="BE572" s="251"/>
      <c r="BF572" s="251"/>
      <c r="BG572" s="251"/>
      <c r="BH572" s="251"/>
      <c r="BI572" s="251"/>
      <c r="BJ572" s="251"/>
      <c r="BK572" s="251"/>
      <c r="BL572" s="251"/>
    </row>
    <row r="573" spans="49:64" ht="15" customHeight="1">
      <c r="AW573" s="251"/>
      <c r="AX573" s="251"/>
      <c r="AY573" s="251"/>
      <c r="AZ573" s="251"/>
      <c r="BA573" s="251"/>
      <c r="BB573" s="251"/>
      <c r="BC573" s="251"/>
      <c r="BD573" s="251"/>
      <c r="BE573" s="251"/>
      <c r="BF573" s="251"/>
      <c r="BG573" s="251"/>
      <c r="BH573" s="251"/>
      <c r="BI573" s="251"/>
      <c r="BJ573" s="251"/>
      <c r="BK573" s="251"/>
      <c r="BL573" s="251"/>
    </row>
    <row r="574" spans="49:64" ht="15" customHeight="1">
      <c r="AW574" s="251"/>
      <c r="AX574" s="251"/>
      <c r="AY574" s="251"/>
      <c r="AZ574" s="251"/>
      <c r="BA574" s="251"/>
      <c r="BB574" s="251"/>
      <c r="BC574" s="251"/>
      <c r="BD574" s="251"/>
      <c r="BE574" s="251"/>
      <c r="BF574" s="251"/>
      <c r="BG574" s="251"/>
      <c r="BH574" s="251"/>
      <c r="BI574" s="251"/>
      <c r="BJ574" s="251"/>
      <c r="BK574" s="251"/>
      <c r="BL574" s="251"/>
    </row>
    <row r="575" spans="49:64" ht="15" customHeight="1">
      <c r="AW575" s="251"/>
      <c r="AX575" s="251"/>
      <c r="AY575" s="251"/>
      <c r="AZ575" s="251"/>
      <c r="BA575" s="251"/>
      <c r="BB575" s="251"/>
      <c r="BC575" s="251"/>
      <c r="BD575" s="251"/>
      <c r="BE575" s="251"/>
      <c r="BF575" s="251"/>
      <c r="BG575" s="251"/>
      <c r="BH575" s="251"/>
      <c r="BI575" s="251"/>
      <c r="BJ575" s="251"/>
      <c r="BK575" s="251"/>
      <c r="BL575" s="251"/>
    </row>
    <row r="576" spans="49:64" ht="15" customHeight="1">
      <c r="AW576" s="251"/>
      <c r="AX576" s="251"/>
      <c r="AY576" s="251"/>
      <c r="AZ576" s="251"/>
      <c r="BA576" s="251"/>
      <c r="BB576" s="251"/>
      <c r="BC576" s="251"/>
      <c r="BD576" s="251"/>
      <c r="BE576" s="251"/>
      <c r="BF576" s="251"/>
      <c r="BG576" s="251"/>
      <c r="BH576" s="251"/>
      <c r="BI576" s="251"/>
      <c r="BJ576" s="251"/>
      <c r="BK576" s="251"/>
      <c r="BL576" s="251"/>
    </row>
    <row r="577" spans="49:64" ht="15" customHeight="1">
      <c r="AW577" s="251"/>
      <c r="AX577" s="251"/>
      <c r="AY577" s="251"/>
      <c r="AZ577" s="251"/>
      <c r="BA577" s="251"/>
      <c r="BB577" s="251"/>
      <c r="BC577" s="251"/>
      <c r="BD577" s="251"/>
      <c r="BE577" s="251"/>
      <c r="BF577" s="251"/>
      <c r="BG577" s="251"/>
      <c r="BH577" s="251"/>
      <c r="BI577" s="251"/>
      <c r="BJ577" s="251"/>
      <c r="BK577" s="251"/>
      <c r="BL577" s="251"/>
    </row>
    <row r="578" spans="49:64" ht="15" customHeight="1">
      <c r="AW578" s="251"/>
      <c r="AX578" s="251"/>
      <c r="AY578" s="251"/>
      <c r="AZ578" s="251"/>
      <c r="BA578" s="251"/>
      <c r="BB578" s="251"/>
      <c r="BC578" s="251"/>
      <c r="BD578" s="251"/>
      <c r="BE578" s="251"/>
      <c r="BF578" s="251"/>
      <c r="BG578" s="251"/>
      <c r="BH578" s="251"/>
      <c r="BI578" s="251"/>
      <c r="BJ578" s="251"/>
      <c r="BK578" s="251"/>
      <c r="BL578" s="251"/>
    </row>
    <row r="579" spans="49:64" ht="15" customHeight="1">
      <c r="AW579" s="251"/>
      <c r="AX579" s="251"/>
      <c r="AY579" s="251"/>
      <c r="AZ579" s="251"/>
      <c r="BA579" s="251"/>
      <c r="BB579" s="251"/>
      <c r="BC579" s="251"/>
      <c r="BD579" s="251"/>
      <c r="BE579" s="251"/>
      <c r="BF579" s="251"/>
      <c r="BG579" s="251"/>
      <c r="BH579" s="251"/>
      <c r="BI579" s="251"/>
      <c r="BJ579" s="251"/>
      <c r="BK579" s="251"/>
      <c r="BL579" s="251"/>
    </row>
    <row r="580" spans="49:64" ht="15" customHeight="1">
      <c r="AW580" s="251"/>
      <c r="AX580" s="251"/>
      <c r="AY580" s="251"/>
      <c r="AZ580" s="251"/>
      <c r="BA580" s="251"/>
      <c r="BB580" s="251"/>
      <c r="BC580" s="251"/>
      <c r="BD580" s="251"/>
      <c r="BE580" s="251"/>
      <c r="BF580" s="251"/>
      <c r="BG580" s="251"/>
      <c r="BH580" s="251"/>
      <c r="BI580" s="251"/>
      <c r="BJ580" s="251"/>
      <c r="BK580" s="251"/>
      <c r="BL580" s="251"/>
    </row>
    <row r="581" spans="49:64" ht="15" customHeight="1">
      <c r="AW581" s="251"/>
      <c r="AX581" s="251"/>
      <c r="AY581" s="251"/>
      <c r="AZ581" s="251"/>
      <c r="BA581" s="251"/>
      <c r="BB581" s="251"/>
      <c r="BC581" s="251"/>
      <c r="BD581" s="251"/>
      <c r="BE581" s="251"/>
      <c r="BF581" s="251"/>
      <c r="BG581" s="251"/>
      <c r="BH581" s="251"/>
      <c r="BI581" s="251"/>
      <c r="BJ581" s="251"/>
      <c r="BK581" s="251"/>
      <c r="BL581" s="251"/>
    </row>
    <row r="582" spans="49:64" ht="15" customHeight="1">
      <c r="AW582" s="251"/>
      <c r="AX582" s="251"/>
      <c r="AY582" s="251"/>
      <c r="AZ582" s="251"/>
      <c r="BA582" s="251"/>
      <c r="BB582" s="251"/>
      <c r="BC582" s="251"/>
      <c r="BD582" s="251"/>
      <c r="BE582" s="251"/>
      <c r="BF582" s="251"/>
      <c r="BG582" s="251"/>
      <c r="BH582" s="251"/>
      <c r="BI582" s="251"/>
      <c r="BJ582" s="251"/>
      <c r="BK582" s="251"/>
      <c r="BL582" s="251"/>
    </row>
    <row r="583" spans="49:64" ht="15" customHeight="1">
      <c r="AW583" s="251"/>
      <c r="AX583" s="251"/>
      <c r="AY583" s="251"/>
      <c r="AZ583" s="251"/>
      <c r="BA583" s="251"/>
      <c r="BB583" s="251"/>
      <c r="BC583" s="251"/>
      <c r="BD583" s="251"/>
      <c r="BE583" s="251"/>
      <c r="BF583" s="251"/>
      <c r="BG583" s="251"/>
      <c r="BH583" s="251"/>
      <c r="BI583" s="251"/>
      <c r="BJ583" s="251"/>
      <c r="BK583" s="251"/>
      <c r="BL583" s="251"/>
    </row>
    <row r="584" spans="49:64" ht="15" customHeight="1">
      <c r="AW584" s="251"/>
      <c r="AX584" s="251"/>
      <c r="AY584" s="251"/>
      <c r="AZ584" s="251"/>
      <c r="BA584" s="251"/>
      <c r="BB584" s="251"/>
      <c r="BC584" s="251"/>
      <c r="BD584" s="251"/>
      <c r="BE584" s="251"/>
      <c r="BF584" s="251"/>
      <c r="BG584" s="251"/>
      <c r="BH584" s="251"/>
      <c r="BI584" s="251"/>
      <c r="BJ584" s="251"/>
      <c r="BK584" s="251"/>
      <c r="BL584" s="251"/>
    </row>
    <row r="585" spans="49:64" ht="15" customHeight="1">
      <c r="AW585" s="251"/>
      <c r="AX585" s="251"/>
      <c r="AY585" s="251"/>
      <c r="AZ585" s="251"/>
      <c r="BA585" s="251"/>
      <c r="BB585" s="251"/>
      <c r="BC585" s="251"/>
      <c r="BD585" s="251"/>
      <c r="BE585" s="251"/>
      <c r="BF585" s="251"/>
      <c r="BG585" s="251"/>
      <c r="BH585" s="251"/>
      <c r="BI585" s="251"/>
      <c r="BJ585" s="251"/>
      <c r="BK585" s="251"/>
      <c r="BL585" s="251"/>
    </row>
    <row r="586" spans="49:64" ht="15" customHeight="1">
      <c r="AW586" s="251"/>
      <c r="AX586" s="251"/>
      <c r="AY586" s="251"/>
      <c r="AZ586" s="251"/>
      <c r="BA586" s="251"/>
      <c r="BB586" s="251"/>
      <c r="BC586" s="251"/>
      <c r="BD586" s="251"/>
      <c r="BE586" s="251"/>
      <c r="BF586" s="251"/>
      <c r="BG586" s="251"/>
      <c r="BH586" s="251"/>
      <c r="BI586" s="251"/>
      <c r="BJ586" s="251"/>
      <c r="BK586" s="251"/>
      <c r="BL586" s="251"/>
    </row>
    <row r="587" spans="49:64" ht="15" customHeight="1">
      <c r="AW587" s="251"/>
      <c r="AX587" s="251"/>
      <c r="AY587" s="251"/>
      <c r="AZ587" s="251"/>
      <c r="BA587" s="251"/>
      <c r="BB587" s="251"/>
      <c r="BC587" s="251"/>
      <c r="BD587" s="251"/>
      <c r="BE587" s="251"/>
      <c r="BF587" s="251"/>
      <c r="BG587" s="251"/>
      <c r="BH587" s="251"/>
      <c r="BI587" s="251"/>
      <c r="BJ587" s="251"/>
      <c r="BK587" s="251"/>
      <c r="BL587" s="251"/>
    </row>
    <row r="588" spans="49:64" ht="15" customHeight="1">
      <c r="AW588" s="251"/>
      <c r="AX588" s="251"/>
      <c r="AY588" s="251"/>
      <c r="AZ588" s="251"/>
      <c r="BA588" s="251"/>
      <c r="BB588" s="251"/>
      <c r="BC588" s="251"/>
      <c r="BD588" s="251"/>
      <c r="BE588" s="251"/>
      <c r="BF588" s="251"/>
      <c r="BG588" s="251"/>
      <c r="BH588" s="251"/>
      <c r="BI588" s="251"/>
      <c r="BJ588" s="251"/>
      <c r="BK588" s="251"/>
      <c r="BL588" s="251"/>
    </row>
    <row r="589" spans="49:64" ht="15" customHeight="1">
      <c r="AW589" s="251"/>
      <c r="AX589" s="251"/>
      <c r="AY589" s="251"/>
      <c r="AZ589" s="251"/>
      <c r="BA589" s="251"/>
      <c r="BB589" s="251"/>
      <c r="BC589" s="251"/>
      <c r="BD589" s="251"/>
      <c r="BE589" s="251"/>
      <c r="BF589" s="251"/>
      <c r="BG589" s="251"/>
      <c r="BH589" s="251"/>
      <c r="BI589" s="251"/>
      <c r="BJ589" s="251"/>
      <c r="BK589" s="251"/>
      <c r="BL589" s="251"/>
    </row>
    <row r="590" spans="49:64" ht="15" customHeight="1">
      <c r="AW590" s="251"/>
      <c r="AX590" s="251"/>
      <c r="AY590" s="251"/>
      <c r="AZ590" s="251"/>
      <c r="BA590" s="251"/>
      <c r="BB590" s="251"/>
      <c r="BC590" s="251"/>
      <c r="BD590" s="251"/>
      <c r="BE590" s="251"/>
      <c r="BF590" s="251"/>
      <c r="BG590" s="251"/>
      <c r="BH590" s="251"/>
      <c r="BI590" s="251"/>
      <c r="BJ590" s="251"/>
      <c r="BK590" s="251"/>
      <c r="BL590" s="251"/>
    </row>
    <row r="591" spans="49:64" ht="15" customHeight="1">
      <c r="AW591" s="251"/>
      <c r="AX591" s="251"/>
      <c r="AY591" s="251"/>
      <c r="AZ591" s="251"/>
      <c r="BA591" s="251"/>
      <c r="BB591" s="251"/>
      <c r="BC591" s="251"/>
      <c r="BD591" s="251"/>
      <c r="BE591" s="251"/>
      <c r="BF591" s="251"/>
      <c r="BG591" s="251"/>
      <c r="BH591" s="251"/>
      <c r="BI591" s="251"/>
      <c r="BJ591" s="251"/>
      <c r="BK591" s="251"/>
      <c r="BL591" s="251"/>
    </row>
    <row r="592" spans="49:64" ht="15" customHeight="1">
      <c r="AW592" s="251"/>
      <c r="AX592" s="251"/>
      <c r="AY592" s="251"/>
      <c r="AZ592" s="251"/>
      <c r="BA592" s="251"/>
      <c r="BB592" s="251"/>
      <c r="BC592" s="251"/>
      <c r="BD592" s="251"/>
      <c r="BE592" s="251"/>
      <c r="BF592" s="251"/>
      <c r="BG592" s="251"/>
      <c r="BH592" s="251"/>
      <c r="BI592" s="251"/>
      <c r="BJ592" s="251"/>
      <c r="BK592" s="251"/>
      <c r="BL592" s="251"/>
    </row>
    <row r="593" spans="49:64" ht="15" customHeight="1">
      <c r="AW593" s="251"/>
      <c r="AX593" s="251"/>
      <c r="AY593" s="251"/>
      <c r="AZ593" s="251"/>
      <c r="BA593" s="251"/>
      <c r="BB593" s="251"/>
      <c r="BC593" s="251"/>
      <c r="BD593" s="251"/>
      <c r="BE593" s="251"/>
      <c r="BF593" s="251"/>
      <c r="BG593" s="251"/>
      <c r="BH593" s="251"/>
      <c r="BI593" s="251"/>
      <c r="BJ593" s="251"/>
      <c r="BK593" s="251"/>
      <c r="BL593" s="251"/>
    </row>
    <row r="594" spans="49:64" ht="15" customHeight="1">
      <c r="AW594" s="251"/>
      <c r="AX594" s="251"/>
      <c r="AY594" s="251"/>
      <c r="AZ594" s="251"/>
      <c r="BA594" s="251"/>
      <c r="BB594" s="251"/>
      <c r="BC594" s="251"/>
      <c r="BD594" s="251"/>
      <c r="BE594" s="251"/>
      <c r="BF594" s="251"/>
      <c r="BG594" s="251"/>
      <c r="BH594" s="251"/>
      <c r="BI594" s="251"/>
      <c r="BJ594" s="251"/>
      <c r="BK594" s="251"/>
      <c r="BL594" s="251"/>
    </row>
    <row r="595" spans="49:64" ht="15" customHeight="1">
      <c r="AW595" s="251"/>
      <c r="AX595" s="251"/>
      <c r="AY595" s="251"/>
      <c r="AZ595" s="251"/>
      <c r="BA595" s="251"/>
      <c r="BB595" s="251"/>
      <c r="BC595" s="251"/>
      <c r="BD595" s="251"/>
      <c r="BE595" s="251"/>
      <c r="BF595" s="251"/>
      <c r="BG595" s="251"/>
      <c r="BH595" s="251"/>
      <c r="BI595" s="251"/>
      <c r="BJ595" s="251"/>
      <c r="BK595" s="251"/>
      <c r="BL595" s="251"/>
    </row>
    <row r="596" spans="49:64" ht="15" customHeight="1">
      <c r="AW596" s="251"/>
      <c r="AX596" s="251"/>
      <c r="AY596" s="251"/>
      <c r="AZ596" s="251"/>
      <c r="BA596" s="251"/>
      <c r="BB596" s="251"/>
      <c r="BC596" s="251"/>
      <c r="BD596" s="251"/>
      <c r="BE596" s="251"/>
      <c r="BF596" s="251"/>
      <c r="BG596" s="251"/>
      <c r="BH596" s="251"/>
      <c r="BI596" s="251"/>
      <c r="BJ596" s="251"/>
      <c r="BK596" s="251"/>
      <c r="BL596" s="251"/>
    </row>
    <row r="597" spans="49:64" ht="15" customHeight="1">
      <c r="AW597" s="251"/>
      <c r="AX597" s="251"/>
      <c r="AY597" s="251"/>
      <c r="AZ597" s="251"/>
      <c r="BA597" s="251"/>
      <c r="BB597" s="251"/>
      <c r="BC597" s="251"/>
      <c r="BD597" s="251"/>
      <c r="BE597" s="251"/>
      <c r="BF597" s="251"/>
      <c r="BG597" s="251"/>
      <c r="BH597" s="251"/>
      <c r="BI597" s="251"/>
      <c r="BJ597" s="251"/>
      <c r="BK597" s="251"/>
      <c r="BL597" s="251"/>
    </row>
    <row r="598" spans="49:64" ht="15" customHeight="1">
      <c r="AW598" s="251"/>
      <c r="AX598" s="251"/>
      <c r="AY598" s="251"/>
      <c r="AZ598" s="251"/>
      <c r="BA598" s="251"/>
      <c r="BB598" s="251"/>
      <c r="BC598" s="251"/>
      <c r="BD598" s="251"/>
      <c r="BE598" s="251"/>
      <c r="BF598" s="251"/>
      <c r="BG598" s="251"/>
      <c r="BH598" s="251"/>
      <c r="BI598" s="251"/>
      <c r="BJ598" s="251"/>
      <c r="BK598" s="251"/>
      <c r="BL598" s="251"/>
    </row>
    <row r="599" spans="49:64" ht="15" customHeight="1">
      <c r="AW599" s="251"/>
      <c r="AX599" s="251"/>
      <c r="AY599" s="251"/>
      <c r="AZ599" s="251"/>
      <c r="BA599" s="251"/>
      <c r="BB599" s="251"/>
      <c r="BC599" s="251"/>
      <c r="BD599" s="251"/>
      <c r="BE599" s="251"/>
      <c r="BF599" s="251"/>
      <c r="BG599" s="251"/>
      <c r="BH599" s="251"/>
      <c r="BI599" s="251"/>
      <c r="BJ599" s="251"/>
      <c r="BK599" s="251"/>
      <c r="BL599" s="251"/>
    </row>
    <row r="600" spans="49:64" ht="15" customHeight="1">
      <c r="AW600" s="251"/>
      <c r="AX600" s="251"/>
      <c r="AY600" s="251"/>
      <c r="AZ600" s="251"/>
      <c r="BA600" s="251"/>
      <c r="BB600" s="251"/>
      <c r="BC600" s="251"/>
      <c r="BD600" s="251"/>
      <c r="BE600" s="251"/>
      <c r="BF600" s="251"/>
      <c r="BG600" s="251"/>
      <c r="BH600" s="251"/>
      <c r="BI600" s="251"/>
      <c r="BJ600" s="251"/>
      <c r="BK600" s="251"/>
      <c r="BL600" s="251"/>
    </row>
    <row r="601" spans="49:64" ht="15" customHeight="1">
      <c r="AW601" s="251"/>
      <c r="AX601" s="251"/>
      <c r="AY601" s="251"/>
      <c r="AZ601" s="251"/>
      <c r="BA601" s="251"/>
      <c r="BB601" s="251"/>
      <c r="BC601" s="251"/>
      <c r="BD601" s="251"/>
      <c r="BE601" s="251"/>
      <c r="BF601" s="251"/>
      <c r="BG601" s="251"/>
      <c r="BH601" s="251"/>
      <c r="BI601" s="251"/>
      <c r="BJ601" s="251"/>
      <c r="BK601" s="251"/>
      <c r="BL601" s="251"/>
    </row>
    <row r="602" spans="49:64" ht="15" customHeight="1">
      <c r="AW602" s="251"/>
      <c r="AX602" s="251"/>
      <c r="AY602" s="251"/>
      <c r="AZ602" s="251"/>
      <c r="BA602" s="251"/>
      <c r="BB602" s="251"/>
      <c r="BC602" s="251"/>
      <c r="BD602" s="251"/>
      <c r="BE602" s="251"/>
      <c r="BF602" s="251"/>
      <c r="BG602" s="251"/>
      <c r="BH602" s="251"/>
      <c r="BI602" s="251"/>
      <c r="BJ602" s="251"/>
      <c r="BK602" s="251"/>
      <c r="BL602" s="251"/>
    </row>
    <row r="603" spans="49:64" ht="15" customHeight="1">
      <c r="AW603" s="251"/>
      <c r="AX603" s="251"/>
      <c r="AY603" s="251"/>
      <c r="AZ603" s="251"/>
      <c r="BA603" s="251"/>
      <c r="BB603" s="251"/>
      <c r="BC603" s="251"/>
      <c r="BD603" s="251"/>
      <c r="BE603" s="251"/>
      <c r="BF603" s="251"/>
      <c r="BG603" s="251"/>
      <c r="BH603" s="251"/>
      <c r="BI603" s="251"/>
      <c r="BJ603" s="251"/>
      <c r="BK603" s="251"/>
      <c r="BL603" s="251"/>
    </row>
    <row r="604" spans="49:64" ht="15" customHeight="1">
      <c r="AW604" s="251"/>
      <c r="AX604" s="251"/>
      <c r="AY604" s="251"/>
      <c r="AZ604" s="251"/>
      <c r="BA604" s="251"/>
      <c r="BB604" s="251"/>
      <c r="BC604" s="251"/>
      <c r="BD604" s="251"/>
      <c r="BE604" s="251"/>
      <c r="BF604" s="251"/>
      <c r="BG604" s="251"/>
      <c r="BH604" s="251"/>
      <c r="BI604" s="251"/>
      <c r="BJ604" s="251"/>
      <c r="BK604" s="251"/>
      <c r="BL604" s="251"/>
    </row>
    <row r="605" spans="49:64" ht="15" customHeight="1">
      <c r="AW605" s="251"/>
      <c r="AX605" s="251"/>
      <c r="AY605" s="251"/>
      <c r="AZ605" s="251"/>
      <c r="BA605" s="251"/>
      <c r="BB605" s="251"/>
      <c r="BC605" s="251"/>
      <c r="BD605" s="251"/>
      <c r="BE605" s="251"/>
      <c r="BF605" s="251"/>
      <c r="BG605" s="251"/>
      <c r="BH605" s="251"/>
      <c r="BI605" s="251"/>
      <c r="BJ605" s="251"/>
      <c r="BK605" s="251"/>
      <c r="BL605" s="251"/>
    </row>
    <row r="606" spans="49:64" ht="15" customHeight="1">
      <c r="AW606" s="251"/>
      <c r="AX606" s="251"/>
      <c r="AY606" s="251"/>
      <c r="AZ606" s="251"/>
      <c r="BA606" s="251"/>
      <c r="BB606" s="251"/>
      <c r="BC606" s="251"/>
      <c r="BD606" s="251"/>
      <c r="BE606" s="251"/>
      <c r="BF606" s="251"/>
      <c r="BG606" s="251"/>
      <c r="BH606" s="251"/>
      <c r="BI606" s="251"/>
      <c r="BJ606" s="251"/>
      <c r="BK606" s="251"/>
      <c r="BL606" s="251"/>
    </row>
    <row r="607" spans="49:64" ht="15" customHeight="1">
      <c r="AW607" s="251"/>
      <c r="AX607" s="251"/>
      <c r="AY607" s="251"/>
      <c r="AZ607" s="251"/>
      <c r="BA607" s="251"/>
      <c r="BB607" s="251"/>
      <c r="BC607" s="251"/>
      <c r="BD607" s="251"/>
      <c r="BE607" s="251"/>
      <c r="BF607" s="251"/>
      <c r="BG607" s="251"/>
      <c r="BH607" s="251"/>
      <c r="BI607" s="251"/>
      <c r="BJ607" s="251"/>
      <c r="BK607" s="251"/>
      <c r="BL607" s="251"/>
    </row>
    <row r="608" spans="49:64" ht="15" customHeight="1">
      <c r="AW608" s="251"/>
      <c r="AX608" s="251"/>
      <c r="AY608" s="251"/>
      <c r="AZ608" s="251"/>
      <c r="BA608" s="251"/>
      <c r="BB608" s="251"/>
      <c r="BC608" s="251"/>
      <c r="BD608" s="251"/>
      <c r="BE608" s="251"/>
      <c r="BF608" s="251"/>
      <c r="BG608" s="251"/>
      <c r="BH608" s="251"/>
      <c r="BI608" s="251"/>
      <c r="BJ608" s="251"/>
      <c r="BK608" s="251"/>
      <c r="BL608" s="251"/>
    </row>
    <row r="609" spans="49:64" ht="15" customHeight="1">
      <c r="AW609" s="251"/>
      <c r="AX609" s="251"/>
      <c r="AY609" s="251"/>
      <c r="AZ609" s="251"/>
      <c r="BA609" s="251"/>
      <c r="BB609" s="251"/>
      <c r="BC609" s="251"/>
      <c r="BD609" s="251"/>
      <c r="BE609" s="251"/>
      <c r="BF609" s="251"/>
      <c r="BG609" s="251"/>
      <c r="BH609" s="251"/>
      <c r="BI609" s="251"/>
      <c r="BJ609" s="251"/>
      <c r="BK609" s="251"/>
      <c r="BL609" s="251"/>
    </row>
    <row r="610" spans="49:64" ht="15" customHeight="1">
      <c r="AW610" s="251"/>
      <c r="AX610" s="251"/>
      <c r="AY610" s="251"/>
      <c r="AZ610" s="251"/>
      <c r="BA610" s="251"/>
      <c r="BB610" s="251"/>
      <c r="BC610" s="251"/>
      <c r="BD610" s="251"/>
      <c r="BE610" s="251"/>
      <c r="BF610" s="251"/>
      <c r="BG610" s="251"/>
      <c r="BH610" s="251"/>
      <c r="BI610" s="251"/>
      <c r="BJ610" s="251"/>
      <c r="BK610" s="251"/>
      <c r="BL610" s="251"/>
    </row>
    <row r="611" spans="49:64" ht="15" customHeight="1">
      <c r="AW611" s="251"/>
      <c r="AX611" s="251"/>
      <c r="AY611" s="251"/>
      <c r="AZ611" s="251"/>
      <c r="BA611" s="251"/>
      <c r="BB611" s="251"/>
      <c r="BC611" s="251"/>
      <c r="BD611" s="251"/>
      <c r="BE611" s="251"/>
      <c r="BF611" s="251"/>
      <c r="BG611" s="251"/>
      <c r="BH611" s="251"/>
      <c r="BI611" s="251"/>
      <c r="BJ611" s="251"/>
      <c r="BK611" s="251"/>
      <c r="BL611" s="251"/>
    </row>
    <row r="612" spans="49:64" ht="15" customHeight="1">
      <c r="AW612" s="251"/>
      <c r="AX612" s="251"/>
      <c r="AY612" s="251"/>
      <c r="AZ612" s="251"/>
      <c r="BA612" s="251"/>
      <c r="BB612" s="251"/>
      <c r="BC612" s="251"/>
      <c r="BD612" s="251"/>
      <c r="BE612" s="251"/>
      <c r="BF612" s="251"/>
      <c r="BG612" s="251"/>
      <c r="BH612" s="251"/>
      <c r="BI612" s="251"/>
      <c r="BJ612" s="251"/>
      <c r="BK612" s="251"/>
      <c r="BL612" s="251"/>
    </row>
    <row r="613" spans="49:64" ht="15" customHeight="1">
      <c r="AW613" s="251"/>
      <c r="AX613" s="251"/>
      <c r="AY613" s="251"/>
      <c r="AZ613" s="251"/>
      <c r="BA613" s="251"/>
      <c r="BB613" s="251"/>
      <c r="BC613" s="251"/>
      <c r="BD613" s="251"/>
      <c r="BE613" s="251"/>
      <c r="BF613" s="251"/>
      <c r="BG613" s="251"/>
      <c r="BH613" s="251"/>
      <c r="BI613" s="251"/>
      <c r="BJ613" s="251"/>
      <c r="BK613" s="251"/>
      <c r="BL613" s="251"/>
    </row>
    <row r="614" spans="49:64" ht="15" customHeight="1">
      <c r="AW614" s="251"/>
      <c r="AX614" s="251"/>
      <c r="AY614" s="251"/>
      <c r="AZ614" s="251"/>
      <c r="BA614" s="251"/>
      <c r="BB614" s="251"/>
      <c r="BC614" s="251"/>
      <c r="BD614" s="251"/>
      <c r="BE614" s="251"/>
      <c r="BF614" s="251"/>
      <c r="BG614" s="251"/>
      <c r="BH614" s="251"/>
      <c r="BI614" s="251"/>
      <c r="BJ614" s="251"/>
      <c r="BK614" s="251"/>
      <c r="BL614" s="251"/>
    </row>
    <row r="615" spans="49:64" ht="15" customHeight="1">
      <c r="AW615" s="251"/>
      <c r="AX615" s="251"/>
      <c r="AY615" s="251"/>
      <c r="AZ615" s="251"/>
      <c r="BA615" s="251"/>
      <c r="BB615" s="251"/>
      <c r="BC615" s="251"/>
      <c r="BD615" s="251"/>
      <c r="BE615" s="251"/>
      <c r="BF615" s="251"/>
      <c r="BG615" s="251"/>
      <c r="BH615" s="251"/>
      <c r="BI615" s="251"/>
      <c r="BJ615" s="251"/>
      <c r="BK615" s="251"/>
      <c r="BL615" s="251"/>
    </row>
    <row r="616" spans="49:64" ht="15" customHeight="1">
      <c r="AW616" s="251"/>
      <c r="AX616" s="251"/>
      <c r="AY616" s="251"/>
      <c r="AZ616" s="251"/>
      <c r="BA616" s="251"/>
      <c r="BB616" s="251"/>
      <c r="BC616" s="251"/>
      <c r="BD616" s="251"/>
      <c r="BE616" s="251"/>
      <c r="BF616" s="251"/>
      <c r="BG616" s="251"/>
      <c r="BH616" s="251"/>
      <c r="BI616" s="251"/>
      <c r="BJ616" s="251"/>
      <c r="BK616" s="251"/>
      <c r="BL616" s="251"/>
    </row>
    <row r="617" spans="49:64" ht="15" customHeight="1">
      <c r="AW617" s="251"/>
      <c r="AX617" s="251"/>
      <c r="AY617" s="251"/>
      <c r="AZ617" s="251"/>
      <c r="BA617" s="251"/>
      <c r="BB617" s="251"/>
      <c r="BC617" s="251"/>
      <c r="BD617" s="251"/>
      <c r="BE617" s="251"/>
      <c r="BF617" s="251"/>
      <c r="BG617" s="251"/>
      <c r="BH617" s="251"/>
      <c r="BI617" s="251"/>
      <c r="BJ617" s="251"/>
      <c r="BK617" s="251"/>
      <c r="BL617" s="251"/>
    </row>
    <row r="618" spans="49:64" ht="15" customHeight="1">
      <c r="AW618" s="251"/>
      <c r="AX618" s="251"/>
      <c r="AY618" s="251"/>
      <c r="AZ618" s="251"/>
      <c r="BA618" s="251"/>
      <c r="BB618" s="251"/>
      <c r="BC618" s="251"/>
      <c r="BD618" s="251"/>
      <c r="BE618" s="251"/>
      <c r="BF618" s="251"/>
      <c r="BG618" s="251"/>
      <c r="BH618" s="251"/>
      <c r="BI618" s="251"/>
      <c r="BJ618" s="251"/>
      <c r="BK618" s="251"/>
      <c r="BL618" s="251"/>
    </row>
    <row r="619" spans="49:64" ht="15" customHeight="1">
      <c r="AW619" s="251"/>
      <c r="AX619" s="251"/>
      <c r="AY619" s="251"/>
      <c r="AZ619" s="251"/>
      <c r="BA619" s="251"/>
      <c r="BB619" s="251"/>
      <c r="BC619" s="251"/>
      <c r="BD619" s="251"/>
      <c r="BE619" s="251"/>
      <c r="BF619" s="251"/>
      <c r="BG619" s="251"/>
      <c r="BH619" s="251"/>
      <c r="BI619" s="251"/>
      <c r="BJ619" s="251"/>
      <c r="BK619" s="251"/>
      <c r="BL619" s="251"/>
    </row>
    <row r="620" spans="49:64" ht="15" customHeight="1">
      <c r="AW620" s="251"/>
      <c r="AX620" s="251"/>
      <c r="AY620" s="251"/>
      <c r="AZ620" s="251"/>
      <c r="BA620" s="251"/>
      <c r="BB620" s="251"/>
      <c r="BC620" s="251"/>
      <c r="BD620" s="251"/>
      <c r="BE620" s="251"/>
      <c r="BF620" s="251"/>
      <c r="BG620" s="251"/>
      <c r="BH620" s="251"/>
      <c r="BI620" s="251"/>
      <c r="BJ620" s="251"/>
      <c r="BK620" s="251"/>
      <c r="BL620" s="251"/>
    </row>
    <row r="621" spans="49:64" ht="15" customHeight="1">
      <c r="AW621" s="251"/>
      <c r="AX621" s="251"/>
      <c r="AY621" s="251"/>
      <c r="AZ621" s="251"/>
      <c r="BA621" s="251"/>
      <c r="BB621" s="251"/>
      <c r="BC621" s="251"/>
      <c r="BD621" s="251"/>
      <c r="BE621" s="251"/>
      <c r="BF621" s="251"/>
      <c r="BG621" s="251"/>
      <c r="BH621" s="251"/>
      <c r="BI621" s="251"/>
      <c r="BJ621" s="251"/>
      <c r="BK621" s="251"/>
      <c r="BL621" s="251"/>
    </row>
    <row r="622" spans="49:64" ht="15" customHeight="1">
      <c r="AW622" s="251"/>
      <c r="AX622" s="251"/>
      <c r="AY622" s="251"/>
      <c r="AZ622" s="251"/>
      <c r="BA622" s="251"/>
      <c r="BB622" s="251"/>
      <c r="BC622" s="251"/>
      <c r="BD622" s="251"/>
      <c r="BE622" s="251"/>
      <c r="BF622" s="251"/>
      <c r="BG622" s="251"/>
      <c r="BH622" s="251"/>
      <c r="BI622" s="251"/>
      <c r="BJ622" s="251"/>
      <c r="BK622" s="251"/>
      <c r="BL622" s="251"/>
    </row>
    <row r="623" spans="49:64" ht="15" customHeight="1">
      <c r="AW623" s="251"/>
      <c r="AX623" s="251"/>
      <c r="AY623" s="251"/>
      <c r="AZ623" s="251"/>
      <c r="BA623" s="251"/>
      <c r="BB623" s="251"/>
      <c r="BC623" s="251"/>
      <c r="BD623" s="251"/>
      <c r="BE623" s="251"/>
      <c r="BF623" s="251"/>
      <c r="BG623" s="251"/>
      <c r="BH623" s="251"/>
      <c r="BI623" s="251"/>
      <c r="BJ623" s="251"/>
      <c r="BK623" s="251"/>
      <c r="BL623" s="251"/>
    </row>
    <row r="624" spans="49:64" ht="15" customHeight="1">
      <c r="AW624" s="251"/>
      <c r="AX624" s="251"/>
      <c r="AY624" s="251"/>
      <c r="AZ624" s="251"/>
      <c r="BA624" s="251"/>
      <c r="BB624" s="251"/>
      <c r="BC624" s="251"/>
      <c r="BD624" s="251"/>
      <c r="BE624" s="251"/>
      <c r="BF624" s="251"/>
      <c r="BG624" s="251"/>
      <c r="BH624" s="251"/>
      <c r="BI624" s="251"/>
      <c r="BJ624" s="251"/>
      <c r="BK624" s="251"/>
      <c r="BL624" s="251"/>
    </row>
    <row r="625" spans="49:64" ht="15" customHeight="1">
      <c r="AW625" s="251"/>
      <c r="AX625" s="251"/>
      <c r="AY625" s="251"/>
      <c r="AZ625" s="251"/>
      <c r="BA625" s="251"/>
      <c r="BB625" s="251"/>
      <c r="BC625" s="251"/>
      <c r="BD625" s="251"/>
      <c r="BE625" s="251"/>
      <c r="BF625" s="251"/>
      <c r="BG625" s="251"/>
      <c r="BH625" s="251"/>
      <c r="BI625" s="251"/>
      <c r="BJ625" s="251"/>
      <c r="BK625" s="251"/>
      <c r="BL625" s="251"/>
    </row>
    <row r="626" spans="49:64" ht="15" customHeight="1">
      <c r="AW626" s="251"/>
      <c r="AX626" s="251"/>
      <c r="AY626" s="251"/>
      <c r="AZ626" s="251"/>
      <c r="BA626" s="251"/>
      <c r="BB626" s="251"/>
      <c r="BC626" s="251"/>
      <c r="BD626" s="251"/>
      <c r="BE626" s="251"/>
      <c r="BF626" s="251"/>
      <c r="BG626" s="251"/>
      <c r="BH626" s="251"/>
      <c r="BI626" s="251"/>
      <c r="BJ626" s="251"/>
      <c r="BK626" s="251"/>
      <c r="BL626" s="251"/>
    </row>
    <row r="627" spans="49:64" ht="15" customHeight="1">
      <c r="AW627" s="251"/>
      <c r="AX627" s="251"/>
      <c r="AY627" s="251"/>
      <c r="AZ627" s="251"/>
      <c r="BA627" s="251"/>
      <c r="BB627" s="251"/>
      <c r="BC627" s="251"/>
      <c r="BD627" s="251"/>
      <c r="BE627" s="251"/>
      <c r="BF627" s="251"/>
      <c r="BG627" s="251"/>
      <c r="BH627" s="251"/>
      <c r="BI627" s="251"/>
      <c r="BJ627" s="251"/>
      <c r="BK627" s="251"/>
      <c r="BL627" s="251"/>
    </row>
    <row r="628" spans="49:64" ht="15" customHeight="1">
      <c r="AW628" s="251"/>
      <c r="AX628" s="251"/>
      <c r="AY628" s="251"/>
      <c r="AZ628" s="251"/>
      <c r="BA628" s="251"/>
      <c r="BB628" s="251"/>
      <c r="BC628" s="251"/>
      <c r="BD628" s="251"/>
      <c r="BE628" s="251"/>
      <c r="BF628" s="251"/>
      <c r="BG628" s="251"/>
      <c r="BH628" s="251"/>
      <c r="BI628" s="251"/>
      <c r="BJ628" s="251"/>
      <c r="BK628" s="251"/>
      <c r="BL628" s="251"/>
    </row>
    <row r="629" spans="49:64" ht="15" customHeight="1">
      <c r="AW629" s="251"/>
      <c r="AX629" s="251"/>
      <c r="AY629" s="251"/>
      <c r="AZ629" s="251"/>
      <c r="BA629" s="251"/>
      <c r="BB629" s="251"/>
      <c r="BC629" s="251"/>
      <c r="BD629" s="251"/>
      <c r="BE629" s="251"/>
      <c r="BF629" s="251"/>
      <c r="BG629" s="251"/>
      <c r="BH629" s="251"/>
      <c r="BI629" s="251"/>
      <c r="BJ629" s="251"/>
      <c r="BK629" s="251"/>
      <c r="BL629" s="251"/>
    </row>
    <row r="630" spans="49:64" ht="15" customHeight="1">
      <c r="AW630" s="251"/>
      <c r="AX630" s="251"/>
      <c r="AY630" s="251"/>
      <c r="AZ630" s="251"/>
      <c r="BA630" s="251"/>
      <c r="BB630" s="251"/>
      <c r="BC630" s="251"/>
      <c r="BD630" s="251"/>
      <c r="BE630" s="251"/>
      <c r="BF630" s="251"/>
      <c r="BG630" s="251"/>
      <c r="BH630" s="251"/>
      <c r="BI630" s="251"/>
      <c r="BJ630" s="251"/>
      <c r="BK630" s="251"/>
      <c r="BL630" s="251"/>
    </row>
    <row r="631" spans="49:64" ht="15" customHeight="1">
      <c r="AW631" s="251"/>
      <c r="AX631" s="251"/>
      <c r="AY631" s="251"/>
      <c r="AZ631" s="251"/>
      <c r="BA631" s="251"/>
      <c r="BB631" s="251"/>
      <c r="BC631" s="251"/>
      <c r="BD631" s="251"/>
      <c r="BE631" s="251"/>
      <c r="BF631" s="251"/>
      <c r="BG631" s="251"/>
      <c r="BH631" s="251"/>
      <c r="BI631" s="251"/>
      <c r="BJ631" s="251"/>
      <c r="BK631" s="251"/>
      <c r="BL631" s="251"/>
    </row>
    <row r="632" spans="49:64" ht="15" customHeight="1">
      <c r="AW632" s="251"/>
      <c r="AX632" s="251"/>
      <c r="AY632" s="251"/>
      <c r="AZ632" s="251"/>
      <c r="BA632" s="251"/>
      <c r="BB632" s="251"/>
      <c r="BC632" s="251"/>
      <c r="BD632" s="251"/>
      <c r="BE632" s="251"/>
      <c r="BF632" s="251"/>
      <c r="BG632" s="251"/>
      <c r="BH632" s="251"/>
      <c r="BI632" s="251"/>
      <c r="BJ632" s="251"/>
      <c r="BK632" s="251"/>
      <c r="BL632" s="251"/>
    </row>
    <row r="633" spans="49:64" ht="15" customHeight="1">
      <c r="AW633" s="251"/>
      <c r="AX633" s="251"/>
      <c r="AY633" s="251"/>
      <c r="AZ633" s="251"/>
      <c r="BA633" s="251"/>
      <c r="BB633" s="251"/>
      <c r="BC633" s="251"/>
      <c r="BD633" s="251"/>
      <c r="BE633" s="251"/>
      <c r="BF633" s="251"/>
      <c r="BG633" s="251"/>
      <c r="BH633" s="251"/>
      <c r="BI633" s="251"/>
      <c r="BJ633" s="251"/>
      <c r="BK633" s="251"/>
      <c r="BL633" s="251"/>
    </row>
  </sheetData>
  <sheetProtection/>
  <mergeCells count="11">
    <mergeCell ref="A360:E360"/>
    <mergeCell ref="A277:E277"/>
    <mergeCell ref="A306:E306"/>
    <mergeCell ref="A322:E322"/>
    <mergeCell ref="A333:E333"/>
    <mergeCell ref="A342:E342"/>
    <mergeCell ref="A350:E350"/>
    <mergeCell ref="A11:E11"/>
    <mergeCell ref="A207:E207"/>
    <mergeCell ref="A226:E226"/>
    <mergeCell ref="A251:E251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2012-05-28T08:32:41Z</cp:lastPrinted>
  <dcterms:created xsi:type="dcterms:W3CDTF">2008-04-01T07:22:53Z</dcterms:created>
  <dcterms:modified xsi:type="dcterms:W3CDTF">2013-08-05T15:38:05Z</dcterms:modified>
  <cp:category/>
  <cp:version/>
  <cp:contentType/>
  <cp:contentStatus/>
</cp:coreProperties>
</file>