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quadre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<sst xmlns="http://schemas.openxmlformats.org/spreadsheetml/2006/main" count="127" uniqueCount="127">
  <si>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Campionato Provinciale AICS 2012 - ALESSANDRIA</t>
  </si>
  <si>
    <t>Pietra M.  - 12 feb</t>
  </si>
  <si>
    <t xml:space="preserve">Fubine - 19 feb </t>
  </si>
  <si>
    <t>Casale -  4 mar</t>
  </si>
  <si>
    <t>Camino - 11 mar</t>
  </si>
  <si>
    <t>Corritalia - 18 mar</t>
  </si>
  <si>
    <t>Mirabello - 1 apr</t>
  </si>
  <si>
    <t>Giarole - 22 apr</t>
  </si>
  <si>
    <t>Spinetta M. - 1 mag</t>
  </si>
  <si>
    <t>Ticineto - 9 mag</t>
  </si>
  <si>
    <t>Spinetta M. - 18 mag</t>
  </si>
  <si>
    <t>Castelleto M. - 20 mag</t>
  </si>
  <si>
    <t>Mantovana - 27 mag</t>
  </si>
  <si>
    <t>Valmadonna - 30 mag</t>
  </si>
  <si>
    <t>Bosco M. - 1 giu</t>
  </si>
  <si>
    <t>Pozzolo -  5 giu</t>
  </si>
  <si>
    <t>Pietra M. - 6 giu</t>
  </si>
  <si>
    <t>Vignole - 10 giu</t>
  </si>
  <si>
    <t>Piovera - 13 giu</t>
  </si>
  <si>
    <t>Bassignana - 14 giu</t>
  </si>
  <si>
    <t>Tassarolo - 20giu</t>
  </si>
  <si>
    <t>Castelferro - 22giu</t>
  </si>
  <si>
    <t>Camagna - 24giu</t>
  </si>
  <si>
    <t>Mandrogne - 29giu</t>
  </si>
  <si>
    <t>StraDolcetto - 1lug</t>
  </si>
  <si>
    <t>Cuccaro - 11lug</t>
  </si>
  <si>
    <t>Predosa - 16lug</t>
  </si>
  <si>
    <t>Pomaro  - 18ug</t>
  </si>
  <si>
    <t>Sale - 20lug</t>
  </si>
  <si>
    <t>Frugarolo - 24lug</t>
  </si>
  <si>
    <t>Cantavenna - 1 ago</t>
  </si>
  <si>
    <t>Merella - 17ago</t>
  </si>
  <si>
    <t>Sottovalle - 18ago</t>
  </si>
  <si>
    <t>Connio - 19ago</t>
  </si>
  <si>
    <t>Bosio - 21ago</t>
  </si>
  <si>
    <t>S. Agata F. - 23ago</t>
  </si>
  <si>
    <t>Basaluzzo - 26ago</t>
  </si>
  <si>
    <t>Litta P. - 29ago</t>
  </si>
  <si>
    <t>Pietra M. - 30 ago</t>
  </si>
  <si>
    <t>Frassineto - 2set</t>
  </si>
  <si>
    <t>Spinetta M. - 5set</t>
  </si>
  <si>
    <t>Pasturna  - 8et</t>
  </si>
  <si>
    <t>Valmiliana - 9 set</t>
  </si>
  <si>
    <t>Cassano S. - 14set</t>
  </si>
  <si>
    <t>Balzola - 16set</t>
  </si>
  <si>
    <t>Piovrea  - 29set</t>
  </si>
  <si>
    <t>Serravalle S. - 7ott</t>
  </si>
  <si>
    <t>Pozzolo F. - 14ott</t>
  </si>
  <si>
    <t>Pietra M. - 21ott</t>
  </si>
  <si>
    <t>Alluvioni C. - 11nov</t>
  </si>
  <si>
    <t>a cura di Pier Luigi Prato</t>
  </si>
  <si>
    <t>Pos.</t>
  </si>
  <si>
    <t>Cognome</t>
  </si>
  <si>
    <t>Nome</t>
  </si>
  <si>
    <t>S</t>
  </si>
  <si>
    <t>Anno</t>
  </si>
  <si>
    <t>Società</t>
  </si>
  <si>
    <t>Cat.</t>
  </si>
  <si>
    <t>N gare</t>
  </si>
  <si>
    <t>Punti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</si>
  <si>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</si>
  <si>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</si>
  <si>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</si>
  <si>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</si>
  <si>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</si>
  <si>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</si>
  <si>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</si>
  <si>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</si>
  <si>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</si>
  <si>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</si>
  <si>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</si>
  <si>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</si>
  <si>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</si>
  <si>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</si>
  <si>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</si>
  <si>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</si>
  <si>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</si>
  <si>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</si>
  <si>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</si>
  <si>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</si>
  <si>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</si>
  <si>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</si>
  <si>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</si>
  <si>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</si>
  <si>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</si>
  <si>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</si>
  <si>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</si>
  <si>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</si>
  <si>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</si>
  <si>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</si>
  <si>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</si>
  <si>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</si>
  <si>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</si>
  <si>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</si>
  <si>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</si>
  <si>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</si>
  <si>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</si>
  <si>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</si>
  <si>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</si>
  <si>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</si>
  <si>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</si>
  <si>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</si>
  <si>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</si>
  <si>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</si>
  <si>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</si>
  <si>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</si>
  <si>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</si>
  <si>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</si>
  <si>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</si>
  <si>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</si>
  <si>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</si>
  <si>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                                                             classifica squadre</t>
  </si>
  <si>
    <t>SAI Frecce Bianche Alessandria</t>
  </si>
  <si>
    <t>Atletica Novese</t>
  </si>
  <si>
    <t>AVIS Casale</t>
  </si>
  <si>
    <t>Solvay Solexis</t>
  </si>
  <si>
    <t>Gruppo Podistico Trinese</t>
  </si>
  <si>
    <t>Gruppo Sportivo Lonardo</t>
  </si>
  <si>
    <t>Dopolavoro Ferroviario Alessandria</t>
  </si>
  <si>
    <t>Atletica Ovadese</t>
  </si>
  <si>
    <t>Polisportiva Alessandria</t>
  </si>
  <si>
    <t>Gruppo Sportivo Il Borgo di Ovada</t>
  </si>
  <si>
    <t>Michelin Sport Club</t>
  </si>
  <si>
    <t>Trino - 23 mag</t>
  </si>
  <si>
    <t>Atletica Serravallese</t>
  </si>
  <si>
    <t>Made of A.s.d.</t>
  </si>
  <si>
    <t>Casale - 31 ago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</si>
</sst>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8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0"/>
    </font>
    <font>
      <b/>
      <sz val="6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 style="thin"/>
      <bottom style="thin"/>
    </border>
    <border>
      <left style="thin">
        <color indexed="62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/>
      <right>
        <color indexed="63"/>
      </right>
      <top>
        <color indexed="63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18" borderId="15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top" wrapText="1"/>
    </xf>
    <xf numFmtId="0" fontId="6" fillId="18" borderId="18" xfId="0" applyFont="1" applyFill="1" applyBorder="1" applyAlignment="1" applyProtection="1">
      <alignment vertical="top" wrapText="1"/>
      <protection locked="0"/>
    </xf>
    <xf numFmtId="0" fontId="6" fillId="18" borderId="18" xfId="0" applyFont="1" applyFill="1" applyBorder="1" applyAlignment="1" applyProtection="1">
      <alignment vertical="top" wrapText="1"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18" xfId="0" applyFont="1" applyFill="1" applyBorder="1" applyAlignment="1">
      <alignment horizontal="center" vertical="top" wrapText="1"/>
    </xf>
    <xf numFmtId="0" fontId="6" fillId="18" borderId="18" xfId="0" applyFont="1" applyFill="1" applyBorder="1" applyAlignment="1">
      <alignment vertical="top" wrapText="1"/>
    </xf>
    <xf numFmtId="0" fontId="6" fillId="18" borderId="19" xfId="0" applyFont="1" applyFill="1" applyBorder="1" applyAlignment="1">
      <alignment horizontal="center" vertical="top" wrapText="1"/>
    </xf>
    <xf numFmtId="0" fontId="6" fillId="18" borderId="12" xfId="0" applyFont="1" applyFill="1" applyBorder="1" applyAlignment="1">
      <alignment horizontal="center" vertical="top" wrapText="1"/>
    </xf>
    <xf numFmtId="49" fontId="7" fillId="18" borderId="12" xfId="0" applyNumberFormat="1" applyFont="1" applyFill="1" applyBorder="1" applyAlignment="1">
      <alignment horizontal="center" vertical="top" wrapText="1"/>
    </xf>
    <xf numFmtId="49" fontId="7" fillId="18" borderId="13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5" fillId="25" borderId="20" xfId="0" applyNumberFormat="1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/>
    </xf>
    <xf numFmtId="49" fontId="5" fillId="18" borderId="15" xfId="0" applyNumberFormat="1" applyFont="1" applyFill="1" applyBorder="1" applyAlignment="1">
      <alignment horizontal="center" textRotation="90" wrapText="1"/>
    </xf>
    <xf numFmtId="49" fontId="5" fillId="18" borderId="21" xfId="0" applyNumberFormat="1" applyFont="1" applyFill="1" applyBorder="1" applyAlignment="1">
      <alignment horizontal="center" textRotation="90" wrapText="1"/>
    </xf>
    <xf numFmtId="49" fontId="5" fillId="25" borderId="22" xfId="0" applyNumberFormat="1" applyFont="1" applyFill="1" applyBorder="1" applyAlignment="1">
      <alignment horizontal="center" textRotation="90" wrapText="1"/>
    </xf>
    <xf numFmtId="49" fontId="5" fillId="25" borderId="23" xfId="0" applyNumberFormat="1" applyFont="1" applyFill="1" applyBorder="1" applyAlignment="1">
      <alignment horizontal="center" textRotation="90" wrapText="1"/>
    </xf>
    <xf numFmtId="49" fontId="5" fillId="18" borderId="24" xfId="0" applyNumberFormat="1" applyFont="1" applyFill="1" applyBorder="1" applyAlignment="1">
      <alignment horizontal="center" textRotation="90" wrapText="1"/>
    </xf>
    <xf numFmtId="49" fontId="5" fillId="18" borderId="25" xfId="0" applyNumberFormat="1" applyFont="1" applyFill="1" applyBorder="1" applyAlignment="1">
      <alignment horizontal="center" textRotation="90" wrapText="1"/>
    </xf>
    <xf numFmtId="0" fontId="0" fillId="0" borderId="19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" fillId="18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 descr="logoaicsr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2.28125" style="0" customWidth="1"/>
    <col min="4" max="4" width="2.57421875" style="0" customWidth="1"/>
    <col min="5" max="5" width="6.57421875" style="0" customWidth="1"/>
    <col min="6" max="6" width="22.28125" style="0" customWidth="1"/>
    <col min="7" max="7" width="5.00390625" style="0" customWidth="1"/>
    <col min="8" max="8" width="8.57421875" style="5" customWidth="1"/>
    <col min="9" max="9" width="5.28125" style="5" customWidth="1"/>
    <col min="10" max="24" width="4.28125" style="5" customWidth="1"/>
    <col min="25" max="60" width="4.28125" style="2" customWidth="1"/>
    <col min="61" max="63" width="4.28125" style="0" customWidth="1"/>
  </cols>
  <sheetData>
    <row r="1" spans="1:60" ht="23.25" customHeight="1">
      <c r="A1" s="36" t="s">
        <v>0</v>
      </c>
      <c r="B1" s="37"/>
      <c r="C1" s="37"/>
      <c r="D1" s="37"/>
      <c r="E1" s="37"/>
      <c r="F1" s="37"/>
      <c r="G1" s="37"/>
      <c r="H1" s="37"/>
      <c r="I1" s="6">
        <v>15</v>
      </c>
      <c r="J1" s="27" t="s">
        <v>1</v>
      </c>
      <c r="K1" s="27" t="s">
        <v>2</v>
      </c>
      <c r="L1" s="27" t="s">
        <v>3</v>
      </c>
      <c r="M1" s="27" t="s">
        <v>4</v>
      </c>
      <c r="N1" s="27" t="s">
        <v>5</v>
      </c>
      <c r="O1" s="27" t="s">
        <v>6</v>
      </c>
      <c r="P1" s="27" t="s">
        <v>7</v>
      </c>
      <c r="Q1" s="27" t="s">
        <v>8</v>
      </c>
      <c r="R1" s="27" t="s">
        <v>9</v>
      </c>
      <c r="S1" s="27" t="s">
        <v>10</v>
      </c>
      <c r="T1" s="27" t="s">
        <v>11</v>
      </c>
      <c r="U1" s="27" t="s">
        <v>123</v>
      </c>
      <c r="V1" s="27" t="s">
        <v>12</v>
      </c>
      <c r="W1" s="27" t="s">
        <v>13</v>
      </c>
      <c r="X1" s="27" t="s">
        <v>14</v>
      </c>
      <c r="Y1" s="31" t="s">
        <v>15</v>
      </c>
      <c r="Z1" s="31" t="s">
        <v>16</v>
      </c>
      <c r="AA1" s="31" t="s">
        <v>17</v>
      </c>
      <c r="AB1" s="31" t="s">
        <v>18</v>
      </c>
      <c r="AC1" s="31" t="s">
        <v>19</v>
      </c>
      <c r="AD1" s="25" t="s">
        <v>20</v>
      </c>
      <c r="AE1" s="25" t="s">
        <v>21</v>
      </c>
      <c r="AF1" s="25" t="s">
        <v>22</v>
      </c>
      <c r="AG1" s="25" t="s">
        <v>23</v>
      </c>
      <c r="AH1" s="25" t="s">
        <v>24</v>
      </c>
      <c r="AI1" s="25" t="s">
        <v>25</v>
      </c>
      <c r="AJ1" s="25" t="s">
        <v>26</v>
      </c>
      <c r="AK1" s="25" t="s">
        <v>27</v>
      </c>
      <c r="AL1" s="25" t="s">
        <v>28</v>
      </c>
      <c r="AM1" s="25" t="s">
        <v>29</v>
      </c>
      <c r="AN1" s="25" t="s">
        <v>30</v>
      </c>
      <c r="AO1" s="25" t="s">
        <v>31</v>
      </c>
      <c r="AP1" s="25" t="s">
        <v>32</v>
      </c>
      <c r="AQ1" s="25" t="s">
        <v>33</v>
      </c>
      <c r="AR1" s="25" t="s">
        <v>34</v>
      </c>
      <c r="AS1" s="25" t="s">
        <v>35</v>
      </c>
      <c r="AT1" s="25" t="s">
        <v>36</v>
      </c>
      <c r="AU1" s="25" t="s">
        <v>37</v>
      </c>
      <c r="AV1" s="25" t="s">
        <v>38</v>
      </c>
      <c r="AW1" s="29" t="s">
        <v>126</v>
      </c>
      <c r="AX1" s="25" t="s">
        <v>39</v>
      </c>
      <c r="AY1" s="25" t="s">
        <v>40</v>
      </c>
      <c r="AZ1" s="25" t="s">
        <v>41</v>
      </c>
      <c r="BA1" s="25" t="s">
        <v>42</v>
      </c>
      <c r="BB1" s="25" t="s">
        <v>43</v>
      </c>
      <c r="BC1" s="25" t="s">
        <v>44</v>
      </c>
      <c r="BD1" s="25" t="s">
        <v>45</v>
      </c>
      <c r="BE1" s="25" t="s">
        <v>46</v>
      </c>
      <c r="BF1" s="25" t="s">
        <v>47</v>
      </c>
      <c r="BG1" s="25" t="s">
        <v>48</v>
      </c>
      <c r="BH1" s="25" t="s">
        <v>49</v>
      </c>
    </row>
    <row r="2" spans="1:60" ht="52.5" customHeight="1">
      <c r="A2" s="38" t="s">
        <v>111</v>
      </c>
      <c r="B2" s="38"/>
      <c r="C2" s="38"/>
      <c r="D2" s="38"/>
      <c r="E2" s="38"/>
      <c r="F2" s="38"/>
      <c r="G2" s="38"/>
      <c r="H2" s="38"/>
      <c r="I2" s="7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2"/>
      <c r="Z2" s="32"/>
      <c r="AA2" s="32"/>
      <c r="AB2" s="32"/>
      <c r="AC2" s="32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30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2" ht="12.75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BJ3" s="20"/>
    </row>
    <row r="4" spans="1:60" ht="12.75">
      <c r="A4" s="9" t="s">
        <v>51</v>
      </c>
      <c r="B4" s="10" t="s">
        <v>52</v>
      </c>
      <c r="C4" s="11" t="s">
        <v>53</v>
      </c>
      <c r="D4" s="12" t="s">
        <v>54</v>
      </c>
      <c r="E4" s="13" t="s">
        <v>55</v>
      </c>
      <c r="F4" s="14" t="s">
        <v>56</v>
      </c>
      <c r="G4" s="15" t="s">
        <v>57</v>
      </c>
      <c r="H4" s="16" t="s">
        <v>58</v>
      </c>
      <c r="I4" s="16" t="s">
        <v>59</v>
      </c>
      <c r="J4" s="17" t="s">
        <v>60</v>
      </c>
      <c r="K4" s="17" t="s">
        <v>61</v>
      </c>
      <c r="L4" s="17" t="s">
        <v>62</v>
      </c>
      <c r="M4" s="17" t="s">
        <v>63</v>
      </c>
      <c r="N4" s="17" t="s">
        <v>64</v>
      </c>
      <c r="O4" s="17" t="s">
        <v>65</v>
      </c>
      <c r="P4" s="17" t="s">
        <v>66</v>
      </c>
      <c r="Q4" s="17" t="s">
        <v>67</v>
      </c>
      <c r="R4" s="17" t="s">
        <v>68</v>
      </c>
      <c r="S4" s="17" t="s">
        <v>69</v>
      </c>
      <c r="T4" s="17" t="s">
        <v>70</v>
      </c>
      <c r="U4" s="17" t="s">
        <v>71</v>
      </c>
      <c r="V4" s="17" t="s">
        <v>72</v>
      </c>
      <c r="W4" s="17" t="s">
        <v>73</v>
      </c>
      <c r="X4" s="17" t="s">
        <v>74</v>
      </c>
      <c r="Y4" s="18" t="s">
        <v>75</v>
      </c>
      <c r="Z4" s="18" t="s">
        <v>76</v>
      </c>
      <c r="AA4" s="18" t="s">
        <v>77</v>
      </c>
      <c r="AB4" s="18" t="s">
        <v>78</v>
      </c>
      <c r="AC4" s="18" t="s">
        <v>79</v>
      </c>
      <c r="AD4" s="18" t="s">
        <v>80</v>
      </c>
      <c r="AE4" s="18" t="s">
        <v>81</v>
      </c>
      <c r="AF4" s="18" t="s">
        <v>82</v>
      </c>
      <c r="AG4" s="18" t="s">
        <v>83</v>
      </c>
      <c r="AH4" s="18" t="s">
        <v>84</v>
      </c>
      <c r="AI4" s="18" t="s">
        <v>85</v>
      </c>
      <c r="AJ4" s="18" t="s">
        <v>86</v>
      </c>
      <c r="AK4" s="18" t="s">
        <v>87</v>
      </c>
      <c r="AL4" s="18" t="s">
        <v>88</v>
      </c>
      <c r="AM4" s="18" t="s">
        <v>89</v>
      </c>
      <c r="AN4" s="18" t="s">
        <v>90</v>
      </c>
      <c r="AO4" s="18" t="s">
        <v>91</v>
      </c>
      <c r="AP4" s="18" t="s">
        <v>92</v>
      </c>
      <c r="AQ4" s="18" t="s">
        <v>93</v>
      </c>
      <c r="AR4" s="18" t="s">
        <v>94</v>
      </c>
      <c r="AS4" s="18" t="s">
        <v>95</v>
      </c>
      <c r="AT4" s="18" t="s">
        <v>96</v>
      </c>
      <c r="AU4" s="18" t="s">
        <v>97</v>
      </c>
      <c r="AV4" s="18" t="s">
        <v>98</v>
      </c>
      <c r="AW4" s="18" t="s">
        <v>99</v>
      </c>
      <c r="AX4" s="18" t="s">
        <v>100</v>
      </c>
      <c r="AY4" s="18" t="s">
        <v>101</v>
      </c>
      <c r="AZ4" s="18" t="s">
        <v>102</v>
      </c>
      <c r="BA4" s="18" t="s">
        <v>103</v>
      </c>
      <c r="BB4" s="18" t="s">
        <v>104</v>
      </c>
      <c r="BC4" s="18" t="s">
        <v>105</v>
      </c>
      <c r="BD4" s="18" t="s">
        <v>106</v>
      </c>
      <c r="BE4" s="18" t="s">
        <v>107</v>
      </c>
      <c r="BF4" s="18" t="s">
        <v>108</v>
      </c>
      <c r="BG4" s="18" t="s">
        <v>109</v>
      </c>
      <c r="BH4" s="18" t="s">
        <v>110</v>
      </c>
    </row>
    <row r="5" spans="1:60" ht="12.75">
      <c r="A5" s="8">
        <v>1</v>
      </c>
      <c r="B5" s="33" t="s">
        <v>113</v>
      </c>
      <c r="C5" s="34"/>
      <c r="D5" s="34"/>
      <c r="E5" s="34"/>
      <c r="F5" s="34"/>
      <c r="G5" s="35"/>
      <c r="H5" s="21">
        <f>COUNTIF(J5:BH5,"&gt;0")</f>
        <v>24</v>
      </c>
      <c r="I5" s="22">
        <f>SUM(J5:BH5)</f>
        <v>367</v>
      </c>
      <c r="J5" s="21">
        <v>13</v>
      </c>
      <c r="K5" s="21">
        <v>19</v>
      </c>
      <c r="L5" s="21">
        <v>9</v>
      </c>
      <c r="M5" s="21">
        <v>2</v>
      </c>
      <c r="N5" s="21">
        <v>22</v>
      </c>
      <c r="O5" s="21">
        <v>6</v>
      </c>
      <c r="P5" s="21">
        <v>7</v>
      </c>
      <c r="Q5" s="21">
        <v>22</v>
      </c>
      <c r="R5" s="21">
        <v>3</v>
      </c>
      <c r="S5" s="21">
        <v>25</v>
      </c>
      <c r="T5" s="21">
        <v>8</v>
      </c>
      <c r="U5" s="21"/>
      <c r="V5" s="21">
        <v>19</v>
      </c>
      <c r="W5" s="21">
        <v>8</v>
      </c>
      <c r="X5" s="21">
        <v>28</v>
      </c>
      <c r="Y5" s="23">
        <v>35</v>
      </c>
      <c r="Z5" s="23">
        <v>7</v>
      </c>
      <c r="AA5" s="23">
        <v>16</v>
      </c>
      <c r="AB5" s="23">
        <v>15</v>
      </c>
      <c r="AC5" s="23">
        <v>4</v>
      </c>
      <c r="AD5" s="23">
        <v>27</v>
      </c>
      <c r="AE5" s="23">
        <v>23</v>
      </c>
      <c r="AF5" s="23">
        <v>6</v>
      </c>
      <c r="AG5" s="23">
        <v>22</v>
      </c>
      <c r="AH5" s="23">
        <v>21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.75">
      <c r="A6" s="1">
        <v>2</v>
      </c>
      <c r="B6" s="33" t="s">
        <v>114</v>
      </c>
      <c r="C6" s="34"/>
      <c r="D6" s="34"/>
      <c r="E6" s="34"/>
      <c r="F6" s="34"/>
      <c r="G6" s="35"/>
      <c r="H6" s="21">
        <f aca="true" t="shared" si="0" ref="H6:H17">COUNTIF(J6:BH6,"&gt;0")</f>
        <v>25</v>
      </c>
      <c r="I6" s="22">
        <f aca="true" t="shared" si="1" ref="I6:I17">SUM(J6:BH6)</f>
        <v>343</v>
      </c>
      <c r="J6" s="21">
        <v>5</v>
      </c>
      <c r="K6" s="21">
        <v>16</v>
      </c>
      <c r="L6" s="21">
        <v>25</v>
      </c>
      <c r="M6" s="21">
        <v>15</v>
      </c>
      <c r="N6" s="21">
        <v>13</v>
      </c>
      <c r="O6" s="21">
        <v>18</v>
      </c>
      <c r="P6" s="21">
        <v>16</v>
      </c>
      <c r="Q6" s="21">
        <v>14</v>
      </c>
      <c r="R6" s="21">
        <v>23</v>
      </c>
      <c r="S6" s="21">
        <v>7</v>
      </c>
      <c r="T6" s="21">
        <v>15</v>
      </c>
      <c r="U6" s="21">
        <v>14</v>
      </c>
      <c r="V6" s="21">
        <v>10</v>
      </c>
      <c r="W6" s="21">
        <v>21</v>
      </c>
      <c r="X6" s="21">
        <v>15</v>
      </c>
      <c r="Y6" s="23">
        <v>8</v>
      </c>
      <c r="Z6" s="23">
        <v>15</v>
      </c>
      <c r="AA6" s="23">
        <v>10</v>
      </c>
      <c r="AB6" s="23">
        <v>19</v>
      </c>
      <c r="AC6" s="23">
        <v>14</v>
      </c>
      <c r="AD6" s="23">
        <v>5</v>
      </c>
      <c r="AE6" s="23">
        <v>4</v>
      </c>
      <c r="AF6" s="23">
        <v>20</v>
      </c>
      <c r="AG6" s="23">
        <v>15</v>
      </c>
      <c r="AH6" s="23">
        <v>6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>
      <c r="A7" s="1">
        <v>3</v>
      </c>
      <c r="B7" s="33" t="s">
        <v>115</v>
      </c>
      <c r="C7" s="34"/>
      <c r="D7" s="34"/>
      <c r="E7" s="34"/>
      <c r="F7" s="34"/>
      <c r="G7" s="35"/>
      <c r="H7" s="21">
        <f t="shared" si="0"/>
        <v>24</v>
      </c>
      <c r="I7" s="22">
        <f t="shared" si="1"/>
        <v>305</v>
      </c>
      <c r="J7" s="21">
        <v>7</v>
      </c>
      <c r="K7" s="21">
        <v>13</v>
      </c>
      <c r="L7" s="21">
        <v>11</v>
      </c>
      <c r="M7" s="21">
        <v>4</v>
      </c>
      <c r="N7" s="21">
        <v>8</v>
      </c>
      <c r="O7" s="21">
        <v>8</v>
      </c>
      <c r="P7" s="21">
        <v>11</v>
      </c>
      <c r="Q7" s="21">
        <v>15</v>
      </c>
      <c r="R7" s="21">
        <v>7</v>
      </c>
      <c r="S7" s="21">
        <v>19</v>
      </c>
      <c r="T7" s="21">
        <v>10</v>
      </c>
      <c r="U7" s="21"/>
      <c r="V7" s="21">
        <v>11</v>
      </c>
      <c r="W7" s="21">
        <v>20</v>
      </c>
      <c r="X7" s="21">
        <v>17</v>
      </c>
      <c r="Y7" s="23">
        <v>16</v>
      </c>
      <c r="Z7" s="23">
        <v>14</v>
      </c>
      <c r="AA7" s="23">
        <v>11</v>
      </c>
      <c r="AB7" s="23">
        <v>20</v>
      </c>
      <c r="AC7" s="23">
        <v>10</v>
      </c>
      <c r="AD7" s="23">
        <v>17</v>
      </c>
      <c r="AE7" s="23">
        <v>12</v>
      </c>
      <c r="AF7" s="23">
        <v>7</v>
      </c>
      <c r="AG7" s="23">
        <v>20</v>
      </c>
      <c r="AH7" s="23">
        <v>17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2.75">
      <c r="A8" s="19">
        <v>4</v>
      </c>
      <c r="B8" s="33" t="s">
        <v>112</v>
      </c>
      <c r="C8" s="34"/>
      <c r="D8" s="34"/>
      <c r="E8" s="34"/>
      <c r="F8" s="34"/>
      <c r="G8" s="35"/>
      <c r="H8" s="21">
        <f t="shared" si="0"/>
        <v>24</v>
      </c>
      <c r="I8" s="22">
        <f t="shared" si="1"/>
        <v>179</v>
      </c>
      <c r="J8" s="21">
        <v>4</v>
      </c>
      <c r="K8" s="21">
        <v>10</v>
      </c>
      <c r="L8" s="21">
        <v>8</v>
      </c>
      <c r="M8" s="21"/>
      <c r="N8" s="21">
        <v>10</v>
      </c>
      <c r="O8" s="21">
        <v>11</v>
      </c>
      <c r="P8" s="21">
        <v>11</v>
      </c>
      <c r="Q8" s="21">
        <v>8</v>
      </c>
      <c r="R8" s="21">
        <v>6</v>
      </c>
      <c r="S8" s="21">
        <v>12</v>
      </c>
      <c r="T8" s="21">
        <v>8</v>
      </c>
      <c r="U8" s="21">
        <v>1</v>
      </c>
      <c r="V8" s="21">
        <v>10</v>
      </c>
      <c r="W8" s="21">
        <v>13</v>
      </c>
      <c r="X8" s="21">
        <v>7</v>
      </c>
      <c r="Y8" s="23">
        <v>5</v>
      </c>
      <c r="Z8" s="23">
        <v>8</v>
      </c>
      <c r="AA8" s="23">
        <v>3</v>
      </c>
      <c r="AB8" s="23">
        <v>8</v>
      </c>
      <c r="AC8" s="23">
        <v>5</v>
      </c>
      <c r="AD8" s="23">
        <v>5</v>
      </c>
      <c r="AE8" s="23">
        <v>8</v>
      </c>
      <c r="AF8" s="23">
        <v>6</v>
      </c>
      <c r="AG8" s="23">
        <v>5</v>
      </c>
      <c r="AH8" s="23">
        <v>7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2.75">
      <c r="A9" s="1">
        <v>5</v>
      </c>
      <c r="B9" s="33" t="s">
        <v>120</v>
      </c>
      <c r="C9" s="34"/>
      <c r="D9" s="34"/>
      <c r="E9" s="34"/>
      <c r="F9" s="34"/>
      <c r="G9" s="35"/>
      <c r="H9" s="21">
        <f t="shared" si="0"/>
        <v>22</v>
      </c>
      <c r="I9" s="22">
        <f t="shared" si="1"/>
        <v>48</v>
      </c>
      <c r="J9" s="21"/>
      <c r="K9" s="21">
        <v>1</v>
      </c>
      <c r="L9" s="21">
        <v>2</v>
      </c>
      <c r="M9" s="21">
        <v>1</v>
      </c>
      <c r="N9" s="21">
        <v>2</v>
      </c>
      <c r="O9" s="21">
        <v>1</v>
      </c>
      <c r="P9" s="21">
        <v>1</v>
      </c>
      <c r="Q9" s="21">
        <v>1</v>
      </c>
      <c r="R9" s="3"/>
      <c r="S9" s="21">
        <v>2</v>
      </c>
      <c r="T9" s="21">
        <v>1</v>
      </c>
      <c r="U9" s="21">
        <v>2</v>
      </c>
      <c r="V9" s="21">
        <v>4</v>
      </c>
      <c r="W9" s="21">
        <v>3</v>
      </c>
      <c r="X9" s="21">
        <v>2</v>
      </c>
      <c r="Y9" s="23">
        <v>2</v>
      </c>
      <c r="Z9" s="23">
        <v>4</v>
      </c>
      <c r="AA9" s="23">
        <v>3</v>
      </c>
      <c r="AB9" s="24"/>
      <c r="AC9" s="23">
        <v>2</v>
      </c>
      <c r="AD9" s="23">
        <v>3</v>
      </c>
      <c r="AE9" s="23">
        <v>3</v>
      </c>
      <c r="AF9" s="23">
        <v>3</v>
      </c>
      <c r="AG9" s="23">
        <v>4</v>
      </c>
      <c r="AH9" s="23">
        <v>1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2.75">
      <c r="A10" s="1">
        <v>6</v>
      </c>
      <c r="B10" s="33" t="s">
        <v>119</v>
      </c>
      <c r="C10" s="34"/>
      <c r="D10" s="34"/>
      <c r="E10" s="34"/>
      <c r="F10" s="34"/>
      <c r="G10" s="35"/>
      <c r="H10" s="21">
        <f>COUNTIF(J10:BH10,"&gt;0")</f>
        <v>13</v>
      </c>
      <c r="I10" s="22">
        <f>SUM(J10:BH10)</f>
        <v>44</v>
      </c>
      <c r="J10" s="21"/>
      <c r="K10" s="21">
        <v>3</v>
      </c>
      <c r="L10" s="21">
        <v>2</v>
      </c>
      <c r="M10" s="21"/>
      <c r="N10" s="21">
        <v>2</v>
      </c>
      <c r="O10" s="21"/>
      <c r="P10" s="21"/>
      <c r="Q10" s="21">
        <v>2</v>
      </c>
      <c r="R10" s="3"/>
      <c r="S10" s="21">
        <v>6</v>
      </c>
      <c r="T10" s="21"/>
      <c r="U10" s="21"/>
      <c r="V10" s="21">
        <v>4</v>
      </c>
      <c r="W10" s="21"/>
      <c r="X10" s="21">
        <v>3</v>
      </c>
      <c r="Y10" s="23">
        <v>5</v>
      </c>
      <c r="Z10" s="23"/>
      <c r="AA10" s="23">
        <v>1</v>
      </c>
      <c r="AB10" s="23">
        <v>2</v>
      </c>
      <c r="AC10" s="23"/>
      <c r="AD10" s="23">
        <v>6</v>
      </c>
      <c r="AE10" s="23">
        <v>5</v>
      </c>
      <c r="AF10" s="23"/>
      <c r="AG10" s="23"/>
      <c r="AH10" s="23">
        <v>3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2.75">
      <c r="A11" s="1">
        <v>7</v>
      </c>
      <c r="B11" s="33" t="s">
        <v>116</v>
      </c>
      <c r="C11" s="34"/>
      <c r="D11" s="34"/>
      <c r="E11" s="34"/>
      <c r="F11" s="34"/>
      <c r="G11" s="35"/>
      <c r="H11" s="21">
        <f t="shared" si="0"/>
        <v>14</v>
      </c>
      <c r="I11" s="22">
        <f t="shared" si="1"/>
        <v>36</v>
      </c>
      <c r="J11" s="21">
        <v>1</v>
      </c>
      <c r="K11" s="21">
        <v>2</v>
      </c>
      <c r="L11" s="21">
        <v>5</v>
      </c>
      <c r="M11" s="21">
        <v>7</v>
      </c>
      <c r="N11" s="21"/>
      <c r="O11" s="21">
        <v>3</v>
      </c>
      <c r="P11" s="21"/>
      <c r="Q11" s="21"/>
      <c r="R11" s="21">
        <v>1</v>
      </c>
      <c r="S11" s="21"/>
      <c r="T11" s="21">
        <v>4</v>
      </c>
      <c r="U11" s="21">
        <v>4</v>
      </c>
      <c r="V11" s="21"/>
      <c r="W11" s="21">
        <v>2</v>
      </c>
      <c r="X11" s="21">
        <v>1</v>
      </c>
      <c r="Y11" s="23"/>
      <c r="Z11" s="23">
        <v>1</v>
      </c>
      <c r="AA11" s="23"/>
      <c r="AB11" s="23">
        <v>1</v>
      </c>
      <c r="AC11" s="23"/>
      <c r="AD11" s="23"/>
      <c r="AE11" s="23"/>
      <c r="AF11" s="23">
        <v>3</v>
      </c>
      <c r="AG11" s="23">
        <v>1</v>
      </c>
      <c r="AH11" s="23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1">
        <v>8</v>
      </c>
      <c r="B12" s="33" t="s">
        <v>117</v>
      </c>
      <c r="C12" s="34"/>
      <c r="D12" s="34"/>
      <c r="E12" s="34"/>
      <c r="F12" s="34"/>
      <c r="G12" s="35"/>
      <c r="H12" s="21">
        <f t="shared" si="0"/>
        <v>16</v>
      </c>
      <c r="I12" s="22">
        <f t="shared" si="1"/>
        <v>25</v>
      </c>
      <c r="J12" s="21">
        <v>2</v>
      </c>
      <c r="K12" s="21">
        <v>2</v>
      </c>
      <c r="L12" s="21"/>
      <c r="M12" s="21">
        <v>1</v>
      </c>
      <c r="N12" s="21">
        <v>1</v>
      </c>
      <c r="O12" s="21">
        <v>1</v>
      </c>
      <c r="P12" s="21">
        <v>2</v>
      </c>
      <c r="Q12" s="21">
        <v>1</v>
      </c>
      <c r="R12" s="3"/>
      <c r="S12" s="21"/>
      <c r="T12" s="21">
        <v>1</v>
      </c>
      <c r="U12" s="21"/>
      <c r="V12" s="21">
        <v>2</v>
      </c>
      <c r="W12" s="21">
        <v>3</v>
      </c>
      <c r="X12" s="21"/>
      <c r="Y12" s="23"/>
      <c r="Z12" s="23">
        <v>2</v>
      </c>
      <c r="AA12" s="23">
        <v>1</v>
      </c>
      <c r="AB12" s="23">
        <v>3</v>
      </c>
      <c r="AC12" s="23"/>
      <c r="AD12" s="23">
        <v>1</v>
      </c>
      <c r="AE12" s="23"/>
      <c r="AF12" s="23">
        <v>1</v>
      </c>
      <c r="AG12" s="23"/>
      <c r="AH12" s="23">
        <v>1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2.75">
      <c r="A13" s="1">
        <v>9</v>
      </c>
      <c r="B13" s="33" t="s">
        <v>125</v>
      </c>
      <c r="C13" s="34"/>
      <c r="D13" s="34"/>
      <c r="E13" s="34"/>
      <c r="F13" s="34"/>
      <c r="G13" s="35"/>
      <c r="H13" s="21">
        <f>COUNTIF(J13:BH13,"&gt;0")</f>
        <v>9</v>
      </c>
      <c r="I13" s="22">
        <f>SUM(J13:BH13)</f>
        <v>16</v>
      </c>
      <c r="J13" s="21"/>
      <c r="K13" s="21"/>
      <c r="L13" s="21"/>
      <c r="M13" s="21"/>
      <c r="N13" s="21"/>
      <c r="O13" s="21"/>
      <c r="P13" s="21"/>
      <c r="Q13" s="21"/>
      <c r="R13" s="3"/>
      <c r="S13" s="21">
        <v>2</v>
      </c>
      <c r="T13" s="21"/>
      <c r="U13" s="21"/>
      <c r="V13" s="21"/>
      <c r="W13" s="21">
        <v>2</v>
      </c>
      <c r="X13" s="21"/>
      <c r="Y13" s="23">
        <v>2</v>
      </c>
      <c r="Z13" s="23">
        <v>2</v>
      </c>
      <c r="AA13" s="23">
        <v>1</v>
      </c>
      <c r="AB13" s="23">
        <v>2</v>
      </c>
      <c r="AC13" s="23">
        <v>2</v>
      </c>
      <c r="AD13" s="23">
        <v>1</v>
      </c>
      <c r="AE13" s="23"/>
      <c r="AF13" s="23"/>
      <c r="AG13" s="23">
        <v>2</v>
      </c>
      <c r="AH13" s="23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2.75">
      <c r="A14" s="1">
        <v>10</v>
      </c>
      <c r="B14" s="33" t="s">
        <v>118</v>
      </c>
      <c r="C14" s="34"/>
      <c r="D14" s="34"/>
      <c r="E14" s="34"/>
      <c r="F14" s="34"/>
      <c r="G14" s="35"/>
      <c r="H14" s="21">
        <f t="shared" si="0"/>
        <v>12</v>
      </c>
      <c r="I14" s="22">
        <f t="shared" si="1"/>
        <v>15</v>
      </c>
      <c r="J14" s="21">
        <v>1</v>
      </c>
      <c r="K14" s="21">
        <v>1</v>
      </c>
      <c r="L14" s="21"/>
      <c r="M14" s="21"/>
      <c r="N14" s="21">
        <v>1</v>
      </c>
      <c r="O14" s="21">
        <v>1</v>
      </c>
      <c r="P14" s="21">
        <v>1</v>
      </c>
      <c r="Q14" s="21">
        <v>2</v>
      </c>
      <c r="R14" s="3"/>
      <c r="S14" s="21"/>
      <c r="T14" s="21">
        <v>2</v>
      </c>
      <c r="U14" s="21"/>
      <c r="V14" s="21">
        <v>1</v>
      </c>
      <c r="W14" s="21"/>
      <c r="X14" s="21">
        <v>1</v>
      </c>
      <c r="Y14" s="23"/>
      <c r="Z14" s="23"/>
      <c r="AA14" s="23"/>
      <c r="AB14" s="23"/>
      <c r="AC14" s="23">
        <v>2</v>
      </c>
      <c r="AD14" s="23"/>
      <c r="AE14" s="23"/>
      <c r="AF14" s="23"/>
      <c r="AG14" s="23">
        <v>1</v>
      </c>
      <c r="AH14" s="23">
        <v>1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2.75">
      <c r="A15" s="1">
        <v>11</v>
      </c>
      <c r="B15" s="33" t="s">
        <v>124</v>
      </c>
      <c r="C15" s="34"/>
      <c r="D15" s="34"/>
      <c r="E15" s="34"/>
      <c r="F15" s="34"/>
      <c r="G15" s="35"/>
      <c r="H15" s="21">
        <f>COUNTIF(J15:BH15,"&gt;0")</f>
        <v>3</v>
      </c>
      <c r="I15" s="22">
        <f>SUM(J15:BH15)</f>
        <v>3</v>
      </c>
      <c r="J15" s="21"/>
      <c r="K15" s="21"/>
      <c r="L15" s="21"/>
      <c r="M15" s="21"/>
      <c r="N15" s="21"/>
      <c r="O15" s="21"/>
      <c r="P15" s="21"/>
      <c r="Q15" s="21"/>
      <c r="R15" s="3"/>
      <c r="S15" s="21">
        <v>1</v>
      </c>
      <c r="T15" s="21"/>
      <c r="U15" s="21"/>
      <c r="V15" s="21"/>
      <c r="W15" s="21"/>
      <c r="X15" s="21"/>
      <c r="Y15" s="23">
        <v>1</v>
      </c>
      <c r="Z15" s="23"/>
      <c r="AA15" s="23"/>
      <c r="AB15" s="23"/>
      <c r="AC15" s="23"/>
      <c r="AD15" s="23">
        <v>1</v>
      </c>
      <c r="AE15" s="23"/>
      <c r="AF15" s="23"/>
      <c r="AG15" s="23"/>
      <c r="AH15" s="23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2.75">
      <c r="A16" s="1">
        <v>12</v>
      </c>
      <c r="B16" s="33" t="s">
        <v>121</v>
      </c>
      <c r="C16" s="34"/>
      <c r="D16" s="34"/>
      <c r="E16" s="34"/>
      <c r="F16" s="34"/>
      <c r="G16" s="35"/>
      <c r="H16" s="21">
        <f t="shared" si="0"/>
        <v>1</v>
      </c>
      <c r="I16" s="22">
        <f t="shared" si="1"/>
        <v>1</v>
      </c>
      <c r="J16" s="21"/>
      <c r="K16" s="21"/>
      <c r="L16" s="21"/>
      <c r="M16" s="21"/>
      <c r="N16" s="21">
        <v>1</v>
      </c>
      <c r="O16" s="21"/>
      <c r="P16" s="21"/>
      <c r="Q16" s="21"/>
      <c r="R16" s="3"/>
      <c r="S16" s="21"/>
      <c r="T16" s="21"/>
      <c r="U16" s="21"/>
      <c r="V16" s="21"/>
      <c r="W16" s="21"/>
      <c r="X16" s="21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2.75">
      <c r="A17" s="1">
        <v>13</v>
      </c>
      <c r="B17" s="33" t="s">
        <v>122</v>
      </c>
      <c r="C17" s="34"/>
      <c r="D17" s="34"/>
      <c r="E17" s="34"/>
      <c r="F17" s="34"/>
      <c r="G17" s="35"/>
      <c r="H17" s="21">
        <f t="shared" si="0"/>
        <v>1</v>
      </c>
      <c r="I17" s="22">
        <f t="shared" si="1"/>
        <v>1</v>
      </c>
      <c r="J17" s="21"/>
      <c r="K17" s="21"/>
      <c r="L17" s="21"/>
      <c r="M17" s="21"/>
      <c r="N17" s="21"/>
      <c r="O17" s="21"/>
      <c r="P17" s="21"/>
      <c r="Q17" s="21">
        <v>1</v>
      </c>
      <c r="R17" s="3"/>
      <c r="S17" s="21"/>
      <c r="T17" s="21"/>
      <c r="U17" s="21"/>
      <c r="V17" s="21"/>
      <c r="W17" s="21"/>
      <c r="X17" s="21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</sheetData>
  <sheetProtection/>
  <mergeCells count="67">
    <mergeCell ref="B17:G17"/>
    <mergeCell ref="B11:G11"/>
    <mergeCell ref="B12:G12"/>
    <mergeCell ref="B16:G16"/>
    <mergeCell ref="B15:G15"/>
    <mergeCell ref="B13:G13"/>
    <mergeCell ref="B10:G10"/>
    <mergeCell ref="B9:G9"/>
    <mergeCell ref="B14:G14"/>
    <mergeCell ref="Q1:Q2"/>
    <mergeCell ref="B8:G8"/>
    <mergeCell ref="B5:G5"/>
    <mergeCell ref="B6:G6"/>
    <mergeCell ref="A1:H1"/>
    <mergeCell ref="B7:G7"/>
    <mergeCell ref="A2:H2"/>
    <mergeCell ref="O1:O2"/>
    <mergeCell ref="P1:P2"/>
    <mergeCell ref="R1:R2"/>
    <mergeCell ref="S1:S2"/>
    <mergeCell ref="AB1:AB2"/>
    <mergeCell ref="T1:T2"/>
    <mergeCell ref="U1:U2"/>
    <mergeCell ref="V1:V2"/>
    <mergeCell ref="W1:W2"/>
    <mergeCell ref="AN1:AN2"/>
    <mergeCell ref="AD1:AD2"/>
    <mergeCell ref="AE1:AE2"/>
    <mergeCell ref="X1:X2"/>
    <mergeCell ref="Y1:Y2"/>
    <mergeCell ref="Z1:Z2"/>
    <mergeCell ref="AA1:AA2"/>
    <mergeCell ref="AC1:AC2"/>
    <mergeCell ref="AJ1:AJ2"/>
    <mergeCell ref="AK1:AK2"/>
    <mergeCell ref="AL1:AL2"/>
    <mergeCell ref="AM1:AM2"/>
    <mergeCell ref="AF1:AF2"/>
    <mergeCell ref="AG1:AG2"/>
    <mergeCell ref="AH1:AH2"/>
    <mergeCell ref="AI1:AI2"/>
    <mergeCell ref="BD1:BD2"/>
    <mergeCell ref="BA1:BA2"/>
    <mergeCell ref="BB1:BB2"/>
    <mergeCell ref="BC1:BC2"/>
    <mergeCell ref="AX1:AX2"/>
    <mergeCell ref="AZ1:AZ2"/>
    <mergeCell ref="AO1:AO2"/>
    <mergeCell ref="AP1:AP2"/>
    <mergeCell ref="AQ1:AQ2"/>
    <mergeCell ref="AY1:AY2"/>
    <mergeCell ref="AR1:AR2"/>
    <mergeCell ref="AS1:AS2"/>
    <mergeCell ref="AV1:AV2"/>
    <mergeCell ref="AW1:AW2"/>
    <mergeCell ref="AT1:AT2"/>
    <mergeCell ref="AU1:AU2"/>
    <mergeCell ref="BH1:BH2"/>
    <mergeCell ref="A3:X3"/>
    <mergeCell ref="J1:J2"/>
    <mergeCell ref="K1:K2"/>
    <mergeCell ref="L1:L2"/>
    <mergeCell ref="M1:M2"/>
    <mergeCell ref="N1:N2"/>
    <mergeCell ref="BG1:BG2"/>
    <mergeCell ref="BE1:BE2"/>
    <mergeCell ref="BF1:BF2"/>
  </mergeCells>
  <conditionalFormatting sqref="H8">
    <cfRule type="cellIs" priority="1" dxfId="0" operator="greaterThan" stopIfTrue="1">
      <formula>26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Gigi</cp:lastModifiedBy>
  <cp:lastPrinted>2012-06-01T12:54:44Z</cp:lastPrinted>
  <dcterms:created xsi:type="dcterms:W3CDTF">1996-11-05T10:16:36Z</dcterms:created>
  <dcterms:modified xsi:type="dcterms:W3CDTF">2012-07-02T08:38:00Z</dcterms:modified>
  <cp:category/>
  <cp:version/>
  <cp:contentType/>
  <cp:contentStatus/>
</cp:coreProperties>
</file>