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<sst xmlns="http://schemas.openxmlformats.org/spreadsheetml/2006/main" count="994" uniqueCount="395">
  <si>
    <t>Campionato Provinciale AICS 2012 - ALESSANDRIA</t>
  </si>
  <si>
    <t>Pietra M.  - 12 feb</t>
  </si>
  <si>
    <t xml:space="preserve">Fubine - 19 feb </t>
  </si>
  <si>
    <t>Casale -  4 mar</t>
  </si>
  <si>
    <t>Camino - 11 mar</t>
  </si>
  <si>
    <t>Corritalia - 18 mar</t>
  </si>
  <si>
    <t>Mirabello - 1 apr</t>
  </si>
  <si>
    <t>Giarole - 22 apr</t>
  </si>
  <si>
    <t>Spinetta M. - 1 mag</t>
  </si>
  <si>
    <t>Ticineto - 9 mag</t>
  </si>
  <si>
    <t>Spinetta M. - 18 mag</t>
  </si>
  <si>
    <t>Castelleto M. - 20 mag</t>
  </si>
  <si>
    <t>Mantovana - 27 mag</t>
  </si>
  <si>
    <t>Valmadonna - 30 mag</t>
  </si>
  <si>
    <t>Bosco M. - 1 giu</t>
  </si>
  <si>
    <t>Pozzolo -  5 giu</t>
  </si>
  <si>
    <t>Pietra M. - 6 giu</t>
  </si>
  <si>
    <t>Vignole - 10 giu</t>
  </si>
  <si>
    <t>Piovera - 13 giu</t>
  </si>
  <si>
    <t>Bassignana - 14 giu</t>
  </si>
  <si>
    <t>Tassarolo - 20giu</t>
  </si>
  <si>
    <t>Castelferro - 22giu</t>
  </si>
  <si>
    <t>Camagna - 24giu</t>
  </si>
  <si>
    <t>Mandrogne - 29giu</t>
  </si>
  <si>
    <t>StraDolcetto - 1lug</t>
  </si>
  <si>
    <t>Cuccaro - 11lug</t>
  </si>
  <si>
    <t>Predosa - 16lug</t>
  </si>
  <si>
    <t>Pomaro  - 18ug</t>
  </si>
  <si>
    <t>Sale - 20lug</t>
  </si>
  <si>
    <t>Frugarolo - 24lug</t>
  </si>
  <si>
    <t>Cantavenna - 1 ago</t>
  </si>
  <si>
    <t>Merella - 17ago</t>
  </si>
  <si>
    <t>Sottovalle - 18ago</t>
  </si>
  <si>
    <t>Connio - 19ago</t>
  </si>
  <si>
    <t>Bosio - 21ago</t>
  </si>
  <si>
    <t>S. Agata F. - 23ago</t>
  </si>
  <si>
    <t>Basaluzzo - 26ago</t>
  </si>
  <si>
    <t>Litta P. - 29ago</t>
  </si>
  <si>
    <t>Pietra M. - 30 ago</t>
  </si>
  <si>
    <t>Frassineto - 2set</t>
  </si>
  <si>
    <t>Spinetta M. - 5set</t>
  </si>
  <si>
    <t>Pasturna  - 8et</t>
  </si>
  <si>
    <t>Valmiliana - 9 set</t>
  </si>
  <si>
    <t>Cassano S. - 14set</t>
  </si>
  <si>
    <t>Balzola - 16set</t>
  </si>
  <si>
    <t>Piovrea  - 29set</t>
  </si>
  <si>
    <t>Serravalle S. - 7ott</t>
  </si>
  <si>
    <t>Pozzolo F. - 14ott</t>
  </si>
  <si>
    <t>Pietra M. - 21ott</t>
  </si>
  <si>
    <t>Alluvioni C. - 11nov</t>
  </si>
  <si>
    <t xml:space="preserve">                                                              classifica maschile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</si>
  <si>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</si>
  <si>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</si>
  <si>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</si>
  <si>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</si>
  <si>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</si>
  <si>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</si>
  <si>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</si>
  <si>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</si>
  <si>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</si>
  <si>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Punti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</si>
  <si>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</si>
  <si>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</si>
  <si>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</si>
  <si>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</si>
  <si>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</si>
  <si>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</si>
  <si>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</si>
  <si>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</si>
  <si>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</si>
  <si>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</si>
  <si>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</si>
  <si>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</si>
  <si>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</si>
  <si>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</si>
  <si>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</si>
  <si>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</si>
  <si>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</si>
  <si>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</si>
  <si>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</si>
  <si>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</si>
  <si>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</si>
  <si>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</si>
  <si>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</si>
  <si>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</si>
  <si>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</si>
  <si>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</si>
  <si>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</si>
  <si>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</si>
  <si>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</si>
  <si>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</si>
  <si>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</si>
  <si>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</si>
  <si>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</si>
  <si>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</si>
  <si>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</si>
  <si>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</si>
  <si>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</si>
  <si>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</si>
  <si>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</si>
  <si>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</si>
  <si>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</si>
  <si>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</si>
  <si>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</si>
  <si>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</si>
  <si>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</si>
  <si>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</si>
  <si>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</si>
  <si>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</si>
  <si>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</si>
  <si>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</si>
  <si>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</si>
  <si>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Cabella</t>
  </si>
  <si>
    <t>Fabrizio</t>
  </si>
  <si>
    <t>M</t>
  </si>
  <si>
    <t>Solvay Solexis</t>
  </si>
  <si>
    <t>D</t>
  </si>
  <si>
    <t>Peruccio</t>
  </si>
  <si>
    <t>Floriano</t>
  </si>
  <si>
    <t>AVIS Casale</t>
  </si>
  <si>
    <t>Spinoglio</t>
  </si>
  <si>
    <t>Chiaffredo</t>
  </si>
  <si>
    <t>Buso</t>
  </si>
  <si>
    <t>Claudio</t>
  </si>
  <si>
    <t>G.P. Trinese</t>
  </si>
  <si>
    <t>E</t>
  </si>
  <si>
    <t>Scabbio</t>
  </si>
  <si>
    <t>Diego</t>
  </si>
  <si>
    <t>Atletica Novese</t>
  </si>
  <si>
    <t>B</t>
  </si>
  <si>
    <t>Novella</t>
  </si>
  <si>
    <t>Daniele</t>
  </si>
  <si>
    <t>SAI Frecce Bianche AL</t>
  </si>
  <si>
    <t>C</t>
  </si>
  <si>
    <t>Mora</t>
  </si>
  <si>
    <t>Silvano</t>
  </si>
  <si>
    <t>Chiabrera</t>
  </si>
  <si>
    <t>Cesare</t>
  </si>
  <si>
    <t>Canepa</t>
  </si>
  <si>
    <t>Simone</t>
  </si>
  <si>
    <t>A</t>
  </si>
  <si>
    <t>Tardito</t>
  </si>
  <si>
    <t>Giuseppe</t>
  </si>
  <si>
    <t>Pellucchi</t>
  </si>
  <si>
    <t>Giacomo</t>
  </si>
  <si>
    <t>Carraro</t>
  </si>
  <si>
    <t>Alberto</t>
  </si>
  <si>
    <t>Atletica Ovadese</t>
  </si>
  <si>
    <t>Vercelli</t>
  </si>
  <si>
    <t>Giancarlo</t>
  </si>
  <si>
    <t>Garcia Arguello</t>
  </si>
  <si>
    <t>Luis Enrique</t>
  </si>
  <si>
    <t>F</t>
  </si>
  <si>
    <t>Rosso</t>
  </si>
  <si>
    <t>Giorgio</t>
  </si>
  <si>
    <t>Polisportiva AL</t>
  </si>
  <si>
    <t>Zarrillo</t>
  </si>
  <si>
    <t>Antonio</t>
  </si>
  <si>
    <t>Manassero</t>
  </si>
  <si>
    <t>Alessandro</t>
  </si>
  <si>
    <t>Cimo</t>
  </si>
  <si>
    <t>Pacella</t>
  </si>
  <si>
    <t>Mauro</t>
  </si>
  <si>
    <t>G</t>
  </si>
  <si>
    <t>Grimaldi</t>
  </si>
  <si>
    <t>Rizzo</t>
  </si>
  <si>
    <t>Pietro</t>
  </si>
  <si>
    <t>Pola</t>
  </si>
  <si>
    <t>Oscar</t>
  </si>
  <si>
    <t>G.S. Lonardo</t>
  </si>
  <si>
    <t>Merlano</t>
  </si>
  <si>
    <t>Gattorna</t>
  </si>
  <si>
    <t>Ennio</t>
  </si>
  <si>
    <t>Albertone</t>
  </si>
  <si>
    <t>Edmil</t>
  </si>
  <si>
    <t>Magagna</t>
  </si>
  <si>
    <t>Roberto</t>
  </si>
  <si>
    <t>Collato</t>
  </si>
  <si>
    <t>Grosso</t>
  </si>
  <si>
    <t>Mattia</t>
  </si>
  <si>
    <t>D'Andrea</t>
  </si>
  <si>
    <t>Scaparrino</t>
  </si>
  <si>
    <t>Franco</t>
  </si>
  <si>
    <t>Prato</t>
  </si>
  <si>
    <t>Pier Luigi</t>
  </si>
  <si>
    <t>Dacomo</t>
  </si>
  <si>
    <t>Nico</t>
  </si>
  <si>
    <t>Manca</t>
  </si>
  <si>
    <t>Walter</t>
  </si>
  <si>
    <t>Gianoglio</t>
  </si>
  <si>
    <t>Vescovo</t>
  </si>
  <si>
    <t>Pecis</t>
  </si>
  <si>
    <t>Paolo</t>
  </si>
  <si>
    <t>Cena</t>
  </si>
  <si>
    <t>Pierro</t>
  </si>
  <si>
    <t>Vincenzo</t>
  </si>
  <si>
    <t>Maruelli</t>
  </si>
  <si>
    <t>Giovanni</t>
  </si>
  <si>
    <t>Franceskin</t>
  </si>
  <si>
    <t>Fabien</t>
  </si>
  <si>
    <t>Dolo</t>
  </si>
  <si>
    <t>Malvicino</t>
  </si>
  <si>
    <t>Luca</t>
  </si>
  <si>
    <t>Casula</t>
  </si>
  <si>
    <t>Gianni</t>
  </si>
  <si>
    <t>Vuono</t>
  </si>
  <si>
    <t>Carlo</t>
  </si>
  <si>
    <t>Pizzolotto</t>
  </si>
  <si>
    <t>Belviso</t>
  </si>
  <si>
    <t>Riccardo</t>
  </si>
  <si>
    <t>Scotti</t>
  </si>
  <si>
    <t>Parodi</t>
  </si>
  <si>
    <t>Mometti</t>
  </si>
  <si>
    <t>Zoccheddu</t>
  </si>
  <si>
    <t>Giovannino</t>
  </si>
  <si>
    <t>Torino</t>
  </si>
  <si>
    <t>Francesco</t>
  </si>
  <si>
    <t>Grigoletto</t>
  </si>
  <si>
    <t>Onorio</t>
  </si>
  <si>
    <t>Ciapolino</t>
  </si>
  <si>
    <t>Bergamini</t>
  </si>
  <si>
    <t>Marcello</t>
  </si>
  <si>
    <t>Reale</t>
  </si>
  <si>
    <t>Stocco</t>
  </si>
  <si>
    <t>Celestino</t>
  </si>
  <si>
    <t>Beccaria</t>
  </si>
  <si>
    <t>Mandirola</t>
  </si>
  <si>
    <t>Multedo</t>
  </si>
  <si>
    <t>Taverna</t>
  </si>
  <si>
    <t>Stefano</t>
  </si>
  <si>
    <t>Orlando</t>
  </si>
  <si>
    <t>Massimo</t>
  </si>
  <si>
    <t>Cavalieri</t>
  </si>
  <si>
    <t>Flavio</t>
  </si>
  <si>
    <t>Polla</t>
  </si>
  <si>
    <t>Daniel</t>
  </si>
  <si>
    <t>Ugo</t>
  </si>
  <si>
    <t>G.S. Il Borgo Ovada</t>
  </si>
  <si>
    <t>Rendo</t>
  </si>
  <si>
    <t>Salvatore</t>
  </si>
  <si>
    <t>Lo Piccolo</t>
  </si>
  <si>
    <t>Girolamo</t>
  </si>
  <si>
    <t>Regis</t>
  </si>
  <si>
    <t>Chiariello</t>
  </si>
  <si>
    <t>Ponzo</t>
  </si>
  <si>
    <t>Costa</t>
  </si>
  <si>
    <t>Dispensa</t>
  </si>
  <si>
    <t>Danesin</t>
  </si>
  <si>
    <t>Pio</t>
  </si>
  <si>
    <t>Simeoni</t>
  </si>
  <si>
    <t>Dennis</t>
  </si>
  <si>
    <t>Filippelli</t>
  </si>
  <si>
    <t>Ermanno</t>
  </si>
  <si>
    <t>Goggi</t>
  </si>
  <si>
    <t>Rinaldo</t>
  </si>
  <si>
    <t>Molinari</t>
  </si>
  <si>
    <t>Marzio</t>
  </si>
  <si>
    <t>Caprioglio</t>
  </si>
  <si>
    <t>Guglielmo</t>
  </si>
  <si>
    <t>Palpon</t>
  </si>
  <si>
    <t>Gianfranco</t>
  </si>
  <si>
    <t>Chivetto</t>
  </si>
  <si>
    <t>Dellacà</t>
  </si>
  <si>
    <t>Colella</t>
  </si>
  <si>
    <t>Luciano</t>
  </si>
  <si>
    <t>Piero</t>
  </si>
  <si>
    <t>D.L.F. Alessandria</t>
  </si>
  <si>
    <t>H</t>
  </si>
  <si>
    <t>Ragno</t>
  </si>
  <si>
    <t>Giampaolo</t>
  </si>
  <si>
    <t>Torchio</t>
  </si>
  <si>
    <t>Tusei</t>
  </si>
  <si>
    <t>Raffaele</t>
  </si>
  <si>
    <t>Lazzarone</t>
  </si>
  <si>
    <t>Cacciatore</t>
  </si>
  <si>
    <t>Gianluca</t>
  </si>
  <si>
    <t>Odicino</t>
  </si>
  <si>
    <t>Guidobono</t>
  </si>
  <si>
    <t>Sergio</t>
  </si>
  <si>
    <t>Guzzo</t>
  </si>
  <si>
    <t>Fausto</t>
  </si>
  <si>
    <t>Pezzola</t>
  </si>
  <si>
    <t>Mussio</t>
  </si>
  <si>
    <t>Vanni</t>
  </si>
  <si>
    <t>Tiengo</t>
  </si>
  <si>
    <t>Lauro</t>
  </si>
  <si>
    <t>Bertazzo</t>
  </si>
  <si>
    <t>Tiziano</t>
  </si>
  <si>
    <t>Grassano</t>
  </si>
  <si>
    <t>Gramaglia</t>
  </si>
  <si>
    <t>Calogero</t>
  </si>
  <si>
    <t>Azzalin</t>
  </si>
  <si>
    <t>Castelli</t>
  </si>
  <si>
    <t>Renato</t>
  </si>
  <si>
    <t>Mascolo</t>
  </si>
  <si>
    <t>Diodato</t>
  </si>
  <si>
    <t>Lazzarini</t>
  </si>
  <si>
    <t>Perrotta</t>
  </si>
  <si>
    <t>Nano</t>
  </si>
  <si>
    <t>Tardivo</t>
  </si>
  <si>
    <t>Gota</t>
  </si>
  <si>
    <t>Ravarino</t>
  </si>
  <si>
    <t>Rizzardo</t>
  </si>
  <si>
    <t>Maurizio</t>
  </si>
  <si>
    <t>Boffito</t>
  </si>
  <si>
    <t>Caruso</t>
  </si>
  <si>
    <t>Milanese</t>
  </si>
  <si>
    <t>Campodipietro</t>
  </si>
  <si>
    <t>Pellegrino</t>
  </si>
  <si>
    <t>Tomaghelli</t>
  </si>
  <si>
    <t>Cambareri</t>
  </si>
  <si>
    <t>Angelo</t>
  </si>
  <si>
    <t>Demartini</t>
  </si>
  <si>
    <t>Marco</t>
  </si>
  <si>
    <t>D'Angelo</t>
  </si>
  <si>
    <t>Traverso</t>
  </si>
  <si>
    <t>Fara</t>
  </si>
  <si>
    <t>Garioni</t>
  </si>
  <si>
    <t>Cammarota</t>
  </si>
  <si>
    <t>Felice</t>
  </si>
  <si>
    <t>Michelin Sport Club</t>
  </si>
  <si>
    <t>Asti</t>
  </si>
  <si>
    <t>Adriano</t>
  </si>
  <si>
    <t>Pino</t>
  </si>
  <si>
    <t>Ciro</t>
  </si>
  <si>
    <t>Vignolo</t>
  </si>
  <si>
    <t>Fabio</t>
  </si>
  <si>
    <t>Trino - 23 mag</t>
  </si>
  <si>
    <t>Misiano</t>
  </si>
  <si>
    <t>Gaetano</t>
  </si>
  <si>
    <t>Melloni</t>
  </si>
  <si>
    <t>Gallo</t>
  </si>
  <si>
    <t>Dhimi</t>
  </si>
  <si>
    <t>Hicham</t>
  </si>
  <si>
    <t>Manna</t>
  </si>
  <si>
    <t>Atletica Serravallese</t>
  </si>
  <si>
    <t>Gaudioso</t>
  </si>
  <si>
    <t>Alessio</t>
  </si>
  <si>
    <t>Cappelletti</t>
  </si>
  <si>
    <t>Cavanna</t>
  </si>
  <si>
    <t>Bertin</t>
  </si>
  <si>
    <t>Carniato</t>
  </si>
  <si>
    <t>Made of A.s.d.</t>
  </si>
  <si>
    <t>Borasi</t>
  </si>
  <si>
    <t>Gian</t>
  </si>
  <si>
    <t>Mirko</t>
  </si>
  <si>
    <t>Bernardotti</t>
  </si>
  <si>
    <t>Luca Marco</t>
  </si>
  <si>
    <t>De Lucia</t>
  </si>
  <si>
    <t>Agosto</t>
  </si>
  <si>
    <t>Salerno</t>
  </si>
  <si>
    <t>Aldo</t>
  </si>
  <si>
    <t>Greppi</t>
  </si>
  <si>
    <t>Bottazzi</t>
  </si>
  <si>
    <t>Tiozzo</t>
  </si>
  <si>
    <t>Luigi</t>
  </si>
  <si>
    <t>Riposio</t>
  </si>
  <si>
    <t>Camagna</t>
  </si>
  <si>
    <t>Gabba</t>
  </si>
  <si>
    <t>Michele</t>
  </si>
  <si>
    <t>Firpo</t>
  </si>
  <si>
    <t>Andrea</t>
  </si>
  <si>
    <t>Vecchione</t>
  </si>
  <si>
    <t>Malengo</t>
  </si>
  <si>
    <t>Renzo</t>
  </si>
  <si>
    <t>Braggio</t>
  </si>
  <si>
    <t>Bonomo</t>
  </si>
  <si>
    <t>Pesce</t>
  </si>
  <si>
    <t>Lombardi</t>
  </si>
  <si>
    <t>Travenzoli</t>
  </si>
  <si>
    <t>Dalia</t>
  </si>
  <si>
    <t>Paffrath</t>
  </si>
  <si>
    <t>David</t>
  </si>
  <si>
    <t>Scarpa</t>
  </si>
  <si>
    <t>Pavese</t>
  </si>
  <si>
    <t>Camillo</t>
  </si>
  <si>
    <t>Pitti</t>
  </si>
  <si>
    <t>Cristian</t>
  </si>
  <si>
    <t>Modenese</t>
  </si>
  <si>
    <t>Mascia</t>
  </si>
  <si>
    <t>Ricagno</t>
  </si>
  <si>
    <t>Belloni</t>
  </si>
  <si>
    <t>Borghello</t>
  </si>
  <si>
    <t>Gerolamo</t>
  </si>
  <si>
    <t>Cao</t>
  </si>
  <si>
    <t>Fossati</t>
  </si>
  <si>
    <t>Gordoglio</t>
  </si>
  <si>
    <t>Giudici</t>
  </si>
  <si>
    <t>Salmaso</t>
  </si>
  <si>
    <t>Davide</t>
  </si>
  <si>
    <t>Casale - 31 ago</t>
  </si>
  <si>
    <t>Marchese</t>
  </si>
  <si>
    <t>Graziano</t>
  </si>
  <si>
    <t>Mario</t>
  </si>
  <si>
    <t>Alpiovezza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</si>
</sst>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2"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/>
    </xf>
    <xf numFmtId="0" fontId="7" fillId="2" borderId="5" xfId="0" applyFont="1" applyFill="1" applyBorder="1" applyAlignment="1" applyProtection="1">
      <alignment horizontal="center" vertical="top" wrapText="1"/>
      <protection/>
    </xf>
    <xf numFmtId="0" fontId="7" fillId="2" borderId="5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8" fillId="2" borderId="8" xfId="0" applyNumberFormat="1" applyFont="1" applyFill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textRotation="90" wrapText="1"/>
    </xf>
    <xf numFmtId="49" fontId="3" fillId="2" borderId="19" xfId="0" applyNumberFormat="1" applyFont="1" applyFill="1" applyBorder="1" applyAlignment="1">
      <alignment horizontal="center" textRotation="90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2858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74"/>
  <sheetViews>
    <sheetView tabSelected="1" workbookViewId="0" topLeftCell="A95">
      <selection activeCell="F117" sqref="F117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2.28125" style="0" customWidth="1"/>
    <col min="4" max="4" width="2.57421875" style="0" customWidth="1"/>
    <col min="5" max="5" width="6.57421875" style="0" customWidth="1"/>
    <col min="6" max="6" width="22.28125" style="0" customWidth="1"/>
    <col min="7" max="7" width="5.00390625" style="0" customWidth="1"/>
    <col min="8" max="8" width="8.57421875" style="1" customWidth="1"/>
    <col min="9" max="9" width="5.28125" style="1" customWidth="1"/>
    <col min="10" max="24" width="4.28125" style="1" customWidth="1"/>
    <col min="25" max="60" width="4.28125" style="2" customWidth="1"/>
    <col min="61" max="63" width="4.28125" style="0" customWidth="1"/>
  </cols>
  <sheetData>
    <row r="1" spans="1:60" ht="23.25" customHeight="1">
      <c r="A1" s="40" t="s">
        <v>0</v>
      </c>
      <c r="B1" s="40"/>
      <c r="C1" s="40"/>
      <c r="D1" s="40"/>
      <c r="E1" s="40"/>
      <c r="F1" s="40"/>
      <c r="G1" s="40"/>
      <c r="H1" s="40"/>
      <c r="I1" s="3">
        <v>15</v>
      </c>
      <c r="J1" s="41" t="s">
        <v>1</v>
      </c>
      <c r="K1" s="41" t="s">
        <v>2</v>
      </c>
      <c r="L1" s="41" t="s">
        <v>3</v>
      </c>
      <c r="M1" s="41" t="s">
        <v>4</v>
      </c>
      <c r="N1" s="41" t="s">
        <v>5</v>
      </c>
      <c r="O1" s="41" t="s">
        <v>6</v>
      </c>
      <c r="P1" s="41" t="s">
        <v>7</v>
      </c>
      <c r="Q1" s="41" t="s">
        <v>8</v>
      </c>
      <c r="R1" s="41" t="s">
        <v>9</v>
      </c>
      <c r="S1" s="41" t="s">
        <v>10</v>
      </c>
      <c r="T1" s="41" t="s">
        <v>11</v>
      </c>
      <c r="U1" s="41" t="s">
        <v>327</v>
      </c>
      <c r="V1" s="41" t="s">
        <v>12</v>
      </c>
      <c r="W1" s="41" t="s">
        <v>13</v>
      </c>
      <c r="X1" s="41" t="s">
        <v>14</v>
      </c>
      <c r="Y1" s="43" t="s">
        <v>15</v>
      </c>
      <c r="Z1" s="43" t="s">
        <v>16</v>
      </c>
      <c r="AA1" s="43" t="s">
        <v>17</v>
      </c>
      <c r="AB1" s="43" t="s">
        <v>18</v>
      </c>
      <c r="AC1" s="43" t="s">
        <v>19</v>
      </c>
      <c r="AD1" s="43" t="s">
        <v>20</v>
      </c>
      <c r="AE1" s="43" t="s">
        <v>21</v>
      </c>
      <c r="AF1" s="43" t="s">
        <v>22</v>
      </c>
      <c r="AG1" s="43" t="s">
        <v>23</v>
      </c>
      <c r="AH1" s="43" t="s">
        <v>24</v>
      </c>
      <c r="AI1" s="43" t="s">
        <v>25</v>
      </c>
      <c r="AJ1" s="43" t="s">
        <v>26</v>
      </c>
      <c r="AK1" s="43" t="s">
        <v>27</v>
      </c>
      <c r="AL1" s="43" t="s">
        <v>28</v>
      </c>
      <c r="AM1" s="43" t="s">
        <v>29</v>
      </c>
      <c r="AN1" s="43" t="s">
        <v>30</v>
      </c>
      <c r="AO1" s="43" t="s">
        <v>31</v>
      </c>
      <c r="AP1" s="43" t="s">
        <v>32</v>
      </c>
      <c r="AQ1" s="43" t="s">
        <v>33</v>
      </c>
      <c r="AR1" s="43" t="s">
        <v>34</v>
      </c>
      <c r="AS1" s="43" t="s">
        <v>35</v>
      </c>
      <c r="AT1" s="43" t="s">
        <v>36</v>
      </c>
      <c r="AU1" s="43" t="s">
        <v>37</v>
      </c>
      <c r="AV1" s="43" t="s">
        <v>38</v>
      </c>
      <c r="AW1" s="45" t="s">
        <v>390</v>
      </c>
      <c r="AX1" s="43" t="s">
        <v>39</v>
      </c>
      <c r="AY1" s="43" t="s">
        <v>40</v>
      </c>
      <c r="AZ1" s="43" t="s">
        <v>41</v>
      </c>
      <c r="BA1" s="43" t="s">
        <v>42</v>
      </c>
      <c r="BB1" s="43" t="s">
        <v>43</v>
      </c>
      <c r="BC1" s="43" t="s">
        <v>44</v>
      </c>
      <c r="BD1" s="43" t="s">
        <v>45</v>
      </c>
      <c r="BE1" s="43" t="s">
        <v>46</v>
      </c>
      <c r="BF1" s="43" t="s">
        <v>47</v>
      </c>
      <c r="BG1" s="43" t="s">
        <v>48</v>
      </c>
      <c r="BH1" s="43" t="s">
        <v>49</v>
      </c>
    </row>
    <row r="2" spans="1:60" ht="52.5" customHeight="1">
      <c r="A2" s="42" t="s">
        <v>50</v>
      </c>
      <c r="B2" s="42"/>
      <c r="C2" s="42"/>
      <c r="D2" s="42"/>
      <c r="E2" s="42"/>
      <c r="F2" s="42"/>
      <c r="G2" s="42"/>
      <c r="H2" s="42"/>
      <c r="I2" s="4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6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</row>
    <row r="3" spans="1:62" ht="12.75">
      <c r="A3" s="44" t="s">
        <v>51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BJ3" s="5"/>
    </row>
    <row r="4" spans="1:60" ht="12.75">
      <c r="A4" s="6" t="s">
        <v>52</v>
      </c>
      <c r="B4" s="7" t="s">
        <v>53</v>
      </c>
      <c r="C4" s="8" t="s">
        <v>54</v>
      </c>
      <c r="D4" s="9" t="s">
        <v>55</v>
      </c>
      <c r="E4" s="10" t="s">
        <v>56</v>
      </c>
      <c r="F4" s="11" t="s">
        <v>57</v>
      </c>
      <c r="G4" s="12" t="s">
        <v>58</v>
      </c>
      <c r="H4" s="13" t="s">
        <v>59</v>
      </c>
      <c r="I4" s="13" t="s">
        <v>60</v>
      </c>
      <c r="J4" s="14" t="s">
        <v>61</v>
      </c>
      <c r="K4" s="14" t="s">
        <v>62</v>
      </c>
      <c r="L4" s="14" t="s">
        <v>63</v>
      </c>
      <c r="M4" s="14" t="s">
        <v>64</v>
      </c>
      <c r="N4" s="14" t="s">
        <v>65</v>
      </c>
      <c r="O4" s="14" t="s">
        <v>66</v>
      </c>
      <c r="P4" s="14" t="s">
        <v>67</v>
      </c>
      <c r="Q4" s="14" t="s">
        <v>68</v>
      </c>
      <c r="R4" s="14" t="s">
        <v>69</v>
      </c>
      <c r="S4" s="14" t="s">
        <v>70</v>
      </c>
      <c r="T4" s="14" t="s">
        <v>71</v>
      </c>
      <c r="U4" s="14" t="s">
        <v>72</v>
      </c>
      <c r="V4" s="14" t="s">
        <v>73</v>
      </c>
      <c r="W4" s="14" t="s">
        <v>74</v>
      </c>
      <c r="X4" s="14" t="s">
        <v>75</v>
      </c>
      <c r="Y4" s="15" t="s">
        <v>76</v>
      </c>
      <c r="Z4" s="15" t="s">
        <v>77</v>
      </c>
      <c r="AA4" s="15" t="s">
        <v>78</v>
      </c>
      <c r="AB4" s="15" t="s">
        <v>79</v>
      </c>
      <c r="AC4" s="15" t="s">
        <v>80</v>
      </c>
      <c r="AD4" s="15" t="s">
        <v>81</v>
      </c>
      <c r="AE4" s="15" t="s">
        <v>82</v>
      </c>
      <c r="AF4" s="15" t="s">
        <v>83</v>
      </c>
      <c r="AG4" s="15" t="s">
        <v>84</v>
      </c>
      <c r="AH4" s="15" t="s">
        <v>85</v>
      </c>
      <c r="AI4" s="15" t="s">
        <v>86</v>
      </c>
      <c r="AJ4" s="15" t="s">
        <v>87</v>
      </c>
      <c r="AK4" s="15" t="s">
        <v>88</v>
      </c>
      <c r="AL4" s="15" t="s">
        <v>89</v>
      </c>
      <c r="AM4" s="15" t="s">
        <v>90</v>
      </c>
      <c r="AN4" s="15" t="s">
        <v>91</v>
      </c>
      <c r="AO4" s="15" t="s">
        <v>92</v>
      </c>
      <c r="AP4" s="15" t="s">
        <v>93</v>
      </c>
      <c r="AQ4" s="15" t="s">
        <v>94</v>
      </c>
      <c r="AR4" s="15" t="s">
        <v>95</v>
      </c>
      <c r="AS4" s="15" t="s">
        <v>96</v>
      </c>
      <c r="AT4" s="15" t="s">
        <v>97</v>
      </c>
      <c r="AU4" s="15" t="s">
        <v>98</v>
      </c>
      <c r="AV4" s="15" t="s">
        <v>99</v>
      </c>
      <c r="AW4" s="15" t="s">
        <v>100</v>
      </c>
      <c r="AX4" s="15" t="s">
        <v>101</v>
      </c>
      <c r="AY4" s="15" t="s">
        <v>102</v>
      </c>
      <c r="AZ4" s="15" t="s">
        <v>103</v>
      </c>
      <c r="BA4" s="15" t="s">
        <v>104</v>
      </c>
      <c r="BB4" s="15" t="s">
        <v>105</v>
      </c>
      <c r="BC4" s="15" t="s">
        <v>106</v>
      </c>
      <c r="BD4" s="15" t="s">
        <v>107</v>
      </c>
      <c r="BE4" s="15" t="s">
        <v>108</v>
      </c>
      <c r="BF4" s="15" t="s">
        <v>109</v>
      </c>
      <c r="BG4" s="15" t="s">
        <v>110</v>
      </c>
      <c r="BH4" s="15" t="s">
        <v>111</v>
      </c>
    </row>
    <row r="5" spans="1:60" ht="12.75">
      <c r="A5" s="16">
        <v>1</v>
      </c>
      <c r="B5" s="17" t="s">
        <v>117</v>
      </c>
      <c r="C5" s="17" t="s">
        <v>118</v>
      </c>
      <c r="D5" s="16" t="s">
        <v>114</v>
      </c>
      <c r="E5" s="16">
        <v>1963</v>
      </c>
      <c r="F5" s="17" t="s">
        <v>119</v>
      </c>
      <c r="G5" s="18" t="s">
        <v>116</v>
      </c>
      <c r="H5" s="19">
        <f aca="true" t="shared" si="0" ref="H5:H13">COUNTIF(J5:BH5,"&gt;0")</f>
        <v>22</v>
      </c>
      <c r="I5" s="20">
        <f aca="true" t="shared" si="1" ref="I5:I13">SUM(J5:BH5)</f>
        <v>980</v>
      </c>
      <c r="J5" s="19">
        <v>23</v>
      </c>
      <c r="K5" s="19">
        <v>47</v>
      </c>
      <c r="L5" s="19">
        <v>50</v>
      </c>
      <c r="M5" s="19"/>
      <c r="N5" s="19">
        <v>46</v>
      </c>
      <c r="O5" s="19">
        <v>44</v>
      </c>
      <c r="P5" s="19">
        <v>40</v>
      </c>
      <c r="Q5" s="19">
        <v>51</v>
      </c>
      <c r="R5" s="19">
        <v>31</v>
      </c>
      <c r="S5" s="19">
        <v>56</v>
      </c>
      <c r="T5" s="19">
        <v>42</v>
      </c>
      <c r="U5" s="19">
        <v>19</v>
      </c>
      <c r="V5" s="19">
        <v>48</v>
      </c>
      <c r="W5" s="19">
        <v>66</v>
      </c>
      <c r="X5" s="19">
        <v>58</v>
      </c>
      <c r="Y5" s="37">
        <v>54</v>
      </c>
      <c r="Z5" s="37">
        <v>46</v>
      </c>
      <c r="AA5" s="37">
        <v>36</v>
      </c>
      <c r="AB5" s="37">
        <v>55</v>
      </c>
      <c r="AC5" s="37">
        <v>31</v>
      </c>
      <c r="AD5" s="37"/>
      <c r="AE5" s="37"/>
      <c r="AF5" s="37">
        <v>40</v>
      </c>
      <c r="AG5" s="37">
        <v>54</v>
      </c>
      <c r="AH5" s="37">
        <v>43</v>
      </c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t="12.75">
      <c r="A6" s="16">
        <v>2</v>
      </c>
      <c r="B6" s="17" t="s">
        <v>112</v>
      </c>
      <c r="C6" s="17" t="s">
        <v>113</v>
      </c>
      <c r="D6" s="16" t="s">
        <v>114</v>
      </c>
      <c r="E6" s="16">
        <v>1965</v>
      </c>
      <c r="F6" s="17" t="s">
        <v>115</v>
      </c>
      <c r="G6" s="18" t="s">
        <v>116</v>
      </c>
      <c r="H6" s="19">
        <f t="shared" si="0"/>
        <v>22</v>
      </c>
      <c r="I6" s="20">
        <f t="shared" si="1"/>
        <v>918</v>
      </c>
      <c r="J6" s="19">
        <v>20</v>
      </c>
      <c r="K6" s="19">
        <v>45</v>
      </c>
      <c r="L6" s="19">
        <v>47</v>
      </c>
      <c r="M6" s="19">
        <v>26</v>
      </c>
      <c r="N6" s="19">
        <v>42</v>
      </c>
      <c r="O6" s="19">
        <v>39</v>
      </c>
      <c r="P6" s="19">
        <v>33</v>
      </c>
      <c r="Q6" s="19">
        <v>45</v>
      </c>
      <c r="R6" s="19">
        <v>27</v>
      </c>
      <c r="S6" s="19">
        <v>51</v>
      </c>
      <c r="T6" s="19">
        <v>37</v>
      </c>
      <c r="U6" s="19"/>
      <c r="V6" s="19">
        <v>41</v>
      </c>
      <c r="W6" s="19">
        <v>64</v>
      </c>
      <c r="X6" s="19">
        <v>53</v>
      </c>
      <c r="Y6" s="37">
        <v>49</v>
      </c>
      <c r="Z6" s="37">
        <v>43</v>
      </c>
      <c r="AA6" s="37"/>
      <c r="AB6" s="37">
        <v>47</v>
      </c>
      <c r="AC6" s="37"/>
      <c r="AD6" s="37">
        <v>43</v>
      </c>
      <c r="AE6" s="37">
        <v>37</v>
      </c>
      <c r="AF6" s="37">
        <v>37</v>
      </c>
      <c r="AG6" s="37">
        <v>51</v>
      </c>
      <c r="AH6" s="37">
        <v>41</v>
      </c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12.75">
      <c r="A7" s="16">
        <v>3</v>
      </c>
      <c r="B7" s="17" t="s">
        <v>156</v>
      </c>
      <c r="C7" s="17" t="s">
        <v>157</v>
      </c>
      <c r="D7" s="16" t="s">
        <v>114</v>
      </c>
      <c r="E7" s="16">
        <v>1955</v>
      </c>
      <c r="F7" s="17" t="s">
        <v>128</v>
      </c>
      <c r="G7" s="18" t="s">
        <v>152</v>
      </c>
      <c r="H7" s="19">
        <f>COUNTIF(J7:BH7,"&gt;0")</f>
        <v>21</v>
      </c>
      <c r="I7" s="20">
        <f>SUM(J7:BH7)</f>
        <v>735</v>
      </c>
      <c r="J7" s="19">
        <v>10</v>
      </c>
      <c r="K7" s="19">
        <v>34</v>
      </c>
      <c r="L7" s="19">
        <v>34</v>
      </c>
      <c r="M7" s="19"/>
      <c r="N7" s="19">
        <v>36</v>
      </c>
      <c r="O7" s="19"/>
      <c r="P7" s="19">
        <v>12</v>
      </c>
      <c r="Q7" s="19">
        <v>29</v>
      </c>
      <c r="R7" s="19"/>
      <c r="S7" s="19">
        <v>38</v>
      </c>
      <c r="T7" s="19">
        <v>33</v>
      </c>
      <c r="U7" s="19"/>
      <c r="V7" s="19">
        <v>39</v>
      </c>
      <c r="W7" s="19">
        <v>54</v>
      </c>
      <c r="X7" s="19">
        <v>45</v>
      </c>
      <c r="Y7" s="37">
        <v>45</v>
      </c>
      <c r="Z7" s="37">
        <v>34</v>
      </c>
      <c r="AA7" s="37">
        <v>33</v>
      </c>
      <c r="AB7" s="37">
        <v>43</v>
      </c>
      <c r="AC7" s="37">
        <v>26</v>
      </c>
      <c r="AD7" s="37">
        <v>41</v>
      </c>
      <c r="AE7" s="37">
        <v>35</v>
      </c>
      <c r="AF7" s="37">
        <v>31</v>
      </c>
      <c r="AG7" s="37">
        <v>44</v>
      </c>
      <c r="AH7" s="37">
        <v>39</v>
      </c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12.75">
      <c r="A8" s="16">
        <v>4</v>
      </c>
      <c r="B8" s="17" t="s">
        <v>120</v>
      </c>
      <c r="C8" s="17" t="s">
        <v>121</v>
      </c>
      <c r="D8" s="16" t="s">
        <v>114</v>
      </c>
      <c r="E8" s="16">
        <v>1963</v>
      </c>
      <c r="F8" s="17" t="s">
        <v>119</v>
      </c>
      <c r="G8" s="18" t="s">
        <v>116</v>
      </c>
      <c r="H8" s="19">
        <f>COUNTIF(J8:BH8,"&gt;0")</f>
        <v>18</v>
      </c>
      <c r="I8" s="20">
        <f>SUM(J8:BH8)</f>
        <v>691</v>
      </c>
      <c r="J8" s="19"/>
      <c r="K8" s="19">
        <v>40</v>
      </c>
      <c r="L8" s="19">
        <v>42</v>
      </c>
      <c r="M8" s="19">
        <v>24</v>
      </c>
      <c r="N8" s="19">
        <v>41</v>
      </c>
      <c r="O8" s="19">
        <v>41</v>
      </c>
      <c r="P8" s="19">
        <v>34</v>
      </c>
      <c r="Q8" s="36">
        <v>40</v>
      </c>
      <c r="R8" s="19">
        <v>29</v>
      </c>
      <c r="S8" s="19"/>
      <c r="T8" s="19">
        <v>38</v>
      </c>
      <c r="U8" s="19">
        <v>17</v>
      </c>
      <c r="V8" s="19">
        <v>40</v>
      </c>
      <c r="W8" s="19">
        <v>58</v>
      </c>
      <c r="X8" s="19">
        <v>50</v>
      </c>
      <c r="Y8" s="37"/>
      <c r="Z8" s="37">
        <v>37</v>
      </c>
      <c r="AA8" s="37">
        <v>34</v>
      </c>
      <c r="AB8" s="37">
        <v>46</v>
      </c>
      <c r="AC8" s="37"/>
      <c r="AD8" s="37"/>
      <c r="AE8" s="37"/>
      <c r="AF8" s="37">
        <v>33</v>
      </c>
      <c r="AG8" s="37">
        <v>47</v>
      </c>
      <c r="AH8" s="37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1:60" ht="12.75">
      <c r="A9" s="16">
        <v>5</v>
      </c>
      <c r="B9" s="17" t="s">
        <v>261</v>
      </c>
      <c r="C9" s="17" t="s">
        <v>231</v>
      </c>
      <c r="D9" s="16" t="s">
        <v>114</v>
      </c>
      <c r="E9" s="16">
        <v>1968</v>
      </c>
      <c r="F9" s="17" t="s">
        <v>119</v>
      </c>
      <c r="G9" s="18" t="s">
        <v>133</v>
      </c>
      <c r="H9" s="19">
        <f>COUNTIF(J9:BH9,"&gt;0")</f>
        <v>16</v>
      </c>
      <c r="I9" s="20">
        <f>SUM(J9:BH9)</f>
        <v>661</v>
      </c>
      <c r="J9" s="19">
        <v>21</v>
      </c>
      <c r="K9" s="19"/>
      <c r="L9" s="19"/>
      <c r="M9" s="19"/>
      <c r="N9" s="19"/>
      <c r="O9" s="19"/>
      <c r="P9" s="19">
        <v>38</v>
      </c>
      <c r="Q9" s="19"/>
      <c r="R9" s="19">
        <v>30</v>
      </c>
      <c r="S9" s="19">
        <v>50</v>
      </c>
      <c r="T9" s="19">
        <v>40</v>
      </c>
      <c r="U9" s="19"/>
      <c r="V9" s="19">
        <v>42</v>
      </c>
      <c r="W9" s="19">
        <v>62</v>
      </c>
      <c r="X9" s="19">
        <v>51</v>
      </c>
      <c r="Y9" s="37"/>
      <c r="Z9" s="37">
        <v>42</v>
      </c>
      <c r="AA9" s="37"/>
      <c r="AB9" s="37">
        <v>48</v>
      </c>
      <c r="AC9" s="37">
        <v>29</v>
      </c>
      <c r="AD9" s="37">
        <v>45</v>
      </c>
      <c r="AE9" s="37">
        <v>36</v>
      </c>
      <c r="AF9" s="37">
        <v>39</v>
      </c>
      <c r="AG9" s="37">
        <v>46</v>
      </c>
      <c r="AH9" s="37">
        <v>42</v>
      </c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2.75">
      <c r="A10" s="16">
        <v>6</v>
      </c>
      <c r="B10" s="17" t="s">
        <v>136</v>
      </c>
      <c r="C10" s="17" t="s">
        <v>137</v>
      </c>
      <c r="D10" s="16" t="s">
        <v>114</v>
      </c>
      <c r="E10" s="16">
        <v>1961</v>
      </c>
      <c r="F10" s="17" t="s">
        <v>119</v>
      </c>
      <c r="G10" s="18" t="s">
        <v>125</v>
      </c>
      <c r="H10" s="19">
        <f t="shared" si="0"/>
        <v>15</v>
      </c>
      <c r="I10" s="20">
        <f t="shared" si="1"/>
        <v>659</v>
      </c>
      <c r="J10" s="19">
        <v>24</v>
      </c>
      <c r="K10" s="19">
        <v>50</v>
      </c>
      <c r="L10" s="19"/>
      <c r="M10" s="19">
        <v>28</v>
      </c>
      <c r="N10" s="19"/>
      <c r="O10" s="19">
        <v>46</v>
      </c>
      <c r="P10" s="19">
        <v>42</v>
      </c>
      <c r="Q10" s="19">
        <v>55</v>
      </c>
      <c r="R10" s="19">
        <v>32</v>
      </c>
      <c r="S10" s="19">
        <v>58</v>
      </c>
      <c r="T10" s="19">
        <v>43</v>
      </c>
      <c r="U10" s="19">
        <v>20</v>
      </c>
      <c r="V10" s="19"/>
      <c r="W10" s="19"/>
      <c r="X10" s="19">
        <v>57</v>
      </c>
      <c r="Y10" s="37">
        <v>56</v>
      </c>
      <c r="Z10" s="37">
        <v>47</v>
      </c>
      <c r="AA10" s="37"/>
      <c r="AB10" s="37">
        <v>54</v>
      </c>
      <c r="AC10" s="37"/>
      <c r="AD10" s="37"/>
      <c r="AE10" s="37"/>
      <c r="AF10" s="37"/>
      <c r="AG10" s="37"/>
      <c r="AH10" s="37">
        <v>47</v>
      </c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1:60" ht="12.75">
      <c r="A11" s="16">
        <v>7</v>
      </c>
      <c r="B11" s="17" t="s">
        <v>126</v>
      </c>
      <c r="C11" s="17" t="s">
        <v>127</v>
      </c>
      <c r="D11" s="16" t="s">
        <v>114</v>
      </c>
      <c r="E11" s="16">
        <v>1973</v>
      </c>
      <c r="F11" s="17" t="s">
        <v>128</v>
      </c>
      <c r="G11" s="18" t="s">
        <v>129</v>
      </c>
      <c r="H11" s="19">
        <f>COUNTIF(K11:BH11,"&gt;0")</f>
        <v>12</v>
      </c>
      <c r="I11" s="20">
        <f>SUM(K11:BH11)</f>
        <v>621</v>
      </c>
      <c r="J11" s="22"/>
      <c r="K11" s="19">
        <v>52</v>
      </c>
      <c r="L11" s="19">
        <v>51</v>
      </c>
      <c r="M11" s="19"/>
      <c r="N11" s="19">
        <v>49</v>
      </c>
      <c r="O11" s="19"/>
      <c r="P11" s="19">
        <v>43</v>
      </c>
      <c r="Q11" s="19">
        <v>56</v>
      </c>
      <c r="R11" s="19"/>
      <c r="S11" s="19">
        <v>63</v>
      </c>
      <c r="T11" s="19"/>
      <c r="U11" s="19"/>
      <c r="V11" s="19">
        <v>51</v>
      </c>
      <c r="W11" s="19"/>
      <c r="X11" s="19"/>
      <c r="Y11" s="37">
        <v>61</v>
      </c>
      <c r="Z11" s="37"/>
      <c r="AA11" s="37">
        <v>40</v>
      </c>
      <c r="AB11" s="37"/>
      <c r="AC11" s="37"/>
      <c r="AD11" s="37"/>
      <c r="AE11" s="37">
        <v>47</v>
      </c>
      <c r="AF11" s="37"/>
      <c r="AG11" s="37">
        <v>59</v>
      </c>
      <c r="AH11" s="37">
        <v>49</v>
      </c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1:60" ht="12.75">
      <c r="A12" s="16">
        <v>8</v>
      </c>
      <c r="B12" s="30" t="s">
        <v>178</v>
      </c>
      <c r="C12" s="30" t="s">
        <v>179</v>
      </c>
      <c r="D12" s="29" t="s">
        <v>114</v>
      </c>
      <c r="E12" s="29">
        <v>1990</v>
      </c>
      <c r="F12" s="30" t="s">
        <v>128</v>
      </c>
      <c r="G12" s="31" t="s">
        <v>140</v>
      </c>
      <c r="H12" s="19">
        <f>COUNTIF(J12:BH12,"&gt;0")</f>
        <v>13</v>
      </c>
      <c r="I12" s="20">
        <f>SUM(J12:BH12)</f>
        <v>609</v>
      </c>
      <c r="J12" s="19">
        <v>26</v>
      </c>
      <c r="K12" s="19"/>
      <c r="L12" s="19"/>
      <c r="M12" s="19"/>
      <c r="N12" s="19">
        <v>48</v>
      </c>
      <c r="O12" s="19"/>
      <c r="P12" s="19"/>
      <c r="Q12" s="19"/>
      <c r="R12" s="19">
        <v>33</v>
      </c>
      <c r="S12" s="19">
        <v>61</v>
      </c>
      <c r="T12" s="19"/>
      <c r="U12" s="19"/>
      <c r="V12" s="19">
        <v>50</v>
      </c>
      <c r="W12" s="19"/>
      <c r="X12" s="19">
        <v>60</v>
      </c>
      <c r="Y12" s="37">
        <v>60</v>
      </c>
      <c r="Z12" s="37"/>
      <c r="AA12" s="37">
        <v>39</v>
      </c>
      <c r="AB12" s="37"/>
      <c r="AC12" s="37">
        <v>33</v>
      </c>
      <c r="AD12" s="37">
        <v>51</v>
      </c>
      <c r="AE12" s="37">
        <v>45</v>
      </c>
      <c r="AF12" s="37"/>
      <c r="AG12" s="37">
        <v>58</v>
      </c>
      <c r="AH12" s="37">
        <v>45</v>
      </c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2.75">
      <c r="A13" s="29">
        <v>9</v>
      </c>
      <c r="B13" s="17" t="s">
        <v>134</v>
      </c>
      <c r="C13" s="17" t="s">
        <v>135</v>
      </c>
      <c r="D13" s="16" t="s">
        <v>114</v>
      </c>
      <c r="E13" s="16">
        <v>1960</v>
      </c>
      <c r="F13" s="17" t="s">
        <v>132</v>
      </c>
      <c r="G13" s="18" t="s">
        <v>125</v>
      </c>
      <c r="H13" s="19">
        <f t="shared" si="0"/>
        <v>13</v>
      </c>
      <c r="I13" s="20">
        <f t="shared" si="1"/>
        <v>528</v>
      </c>
      <c r="J13" s="19">
        <v>22</v>
      </c>
      <c r="K13" s="19">
        <v>48</v>
      </c>
      <c r="L13" s="19">
        <v>36</v>
      </c>
      <c r="M13" s="19"/>
      <c r="N13" s="19"/>
      <c r="O13" s="19">
        <v>43</v>
      </c>
      <c r="P13" s="19">
        <v>36</v>
      </c>
      <c r="Q13" s="36">
        <v>48</v>
      </c>
      <c r="R13" s="19">
        <v>28</v>
      </c>
      <c r="S13" s="19"/>
      <c r="T13" s="19">
        <v>39</v>
      </c>
      <c r="U13" s="19"/>
      <c r="V13" s="19">
        <v>45</v>
      </c>
      <c r="W13" s="19">
        <v>61</v>
      </c>
      <c r="X13" s="19"/>
      <c r="Y13" s="37"/>
      <c r="Z13" s="37">
        <v>35</v>
      </c>
      <c r="AA13" s="37"/>
      <c r="AB13" s="37">
        <v>52</v>
      </c>
      <c r="AC13" s="37"/>
      <c r="AD13" s="37"/>
      <c r="AE13" s="37"/>
      <c r="AF13" s="37">
        <v>35</v>
      </c>
      <c r="AG13" s="37"/>
      <c r="AH13" s="37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t="12.75">
      <c r="A14" s="16">
        <v>10</v>
      </c>
      <c r="B14" s="17" t="s">
        <v>141</v>
      </c>
      <c r="C14" s="17" t="s">
        <v>142</v>
      </c>
      <c r="D14" s="16" t="s">
        <v>114</v>
      </c>
      <c r="E14" s="16">
        <v>1963</v>
      </c>
      <c r="F14" s="17" t="s">
        <v>128</v>
      </c>
      <c r="G14" s="18" t="s">
        <v>116</v>
      </c>
      <c r="H14" s="19">
        <f>COUNTIF(K14:BH14,"&gt;0")</f>
        <v>11</v>
      </c>
      <c r="I14" s="20">
        <f>SUM(K14:BH14)</f>
        <v>527</v>
      </c>
      <c r="J14" s="22"/>
      <c r="K14" s="19">
        <v>49</v>
      </c>
      <c r="L14" s="19">
        <v>48</v>
      </c>
      <c r="M14" s="19"/>
      <c r="N14" s="19">
        <v>47</v>
      </c>
      <c r="O14" s="19"/>
      <c r="P14" s="19">
        <v>39</v>
      </c>
      <c r="Q14" s="19">
        <v>53</v>
      </c>
      <c r="R14" s="19"/>
      <c r="S14" s="19">
        <v>59</v>
      </c>
      <c r="T14" s="19"/>
      <c r="U14" s="19"/>
      <c r="V14" s="19">
        <v>49</v>
      </c>
      <c r="W14" s="19"/>
      <c r="X14" s="19"/>
      <c r="Y14" s="37">
        <v>58</v>
      </c>
      <c r="Z14" s="37"/>
      <c r="AA14" s="37">
        <v>37</v>
      </c>
      <c r="AB14" s="37"/>
      <c r="AC14" s="37"/>
      <c r="AD14" s="37"/>
      <c r="AE14" s="37">
        <v>42</v>
      </c>
      <c r="AF14" s="37"/>
      <c r="AG14" s="37"/>
      <c r="AH14" s="37">
        <v>46</v>
      </c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2.75">
      <c r="A15" s="16">
        <v>11</v>
      </c>
      <c r="B15" s="34" t="s">
        <v>336</v>
      </c>
      <c r="C15" s="34" t="s">
        <v>337</v>
      </c>
      <c r="D15" s="16" t="s">
        <v>114</v>
      </c>
      <c r="E15" s="16">
        <v>1980</v>
      </c>
      <c r="F15" s="34" t="s">
        <v>155</v>
      </c>
      <c r="G15" s="35" t="s">
        <v>140</v>
      </c>
      <c r="H15" s="19">
        <f aca="true" t="shared" si="2" ref="H15:H23">COUNTIF(J15:BH15,"&gt;0")</f>
        <v>15</v>
      </c>
      <c r="I15" s="20">
        <f aca="true" t="shared" si="3" ref="I15:I23">SUM(J15:BH15)</f>
        <v>512</v>
      </c>
      <c r="J15" s="19"/>
      <c r="K15" s="19"/>
      <c r="L15" s="19"/>
      <c r="M15" s="19"/>
      <c r="N15" s="19"/>
      <c r="O15" s="19"/>
      <c r="P15" s="19"/>
      <c r="Q15" s="19"/>
      <c r="R15" s="19"/>
      <c r="S15" s="19">
        <v>41</v>
      </c>
      <c r="T15" s="19">
        <v>31</v>
      </c>
      <c r="U15" s="19">
        <v>16</v>
      </c>
      <c r="V15" s="19">
        <v>35</v>
      </c>
      <c r="W15" s="19">
        <v>53</v>
      </c>
      <c r="X15" s="19">
        <v>39</v>
      </c>
      <c r="Y15" s="37">
        <v>42</v>
      </c>
      <c r="Z15" s="37">
        <v>33</v>
      </c>
      <c r="AA15" s="37">
        <v>29</v>
      </c>
      <c r="AB15" s="37"/>
      <c r="AC15" s="37">
        <v>21</v>
      </c>
      <c r="AD15" s="37">
        <v>34</v>
      </c>
      <c r="AE15" s="37">
        <v>30</v>
      </c>
      <c r="AF15" s="37">
        <v>29</v>
      </c>
      <c r="AG15" s="37">
        <v>42</v>
      </c>
      <c r="AH15" s="37">
        <v>37</v>
      </c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1:60" ht="12.75">
      <c r="A16" s="16">
        <v>12</v>
      </c>
      <c r="B16" s="17" t="s">
        <v>158</v>
      </c>
      <c r="C16" s="17" t="s">
        <v>159</v>
      </c>
      <c r="D16" s="16" t="s">
        <v>114</v>
      </c>
      <c r="E16" s="16">
        <v>1975</v>
      </c>
      <c r="F16" s="17" t="s">
        <v>119</v>
      </c>
      <c r="G16" s="18" t="s">
        <v>129</v>
      </c>
      <c r="H16" s="19">
        <f t="shared" si="2"/>
        <v>16</v>
      </c>
      <c r="I16" s="20">
        <f t="shared" si="3"/>
        <v>505</v>
      </c>
      <c r="J16" s="19"/>
      <c r="K16" s="19">
        <v>30</v>
      </c>
      <c r="L16" s="19">
        <v>31</v>
      </c>
      <c r="M16" s="19">
        <v>16</v>
      </c>
      <c r="N16" s="19"/>
      <c r="O16" s="19">
        <v>31</v>
      </c>
      <c r="P16" s="19">
        <v>24</v>
      </c>
      <c r="Q16" s="19">
        <v>33</v>
      </c>
      <c r="R16" s="19">
        <v>23</v>
      </c>
      <c r="S16" s="19"/>
      <c r="T16" s="19">
        <v>30</v>
      </c>
      <c r="U16" s="19"/>
      <c r="V16" s="19">
        <v>36</v>
      </c>
      <c r="W16" s="19">
        <v>47</v>
      </c>
      <c r="X16" s="19"/>
      <c r="Y16" s="37"/>
      <c r="Z16" s="37">
        <v>32</v>
      </c>
      <c r="AA16" s="37">
        <v>28</v>
      </c>
      <c r="AB16" s="37">
        <v>42</v>
      </c>
      <c r="AC16" s="37"/>
      <c r="AD16" s="37">
        <v>39</v>
      </c>
      <c r="AE16" s="37">
        <v>31</v>
      </c>
      <c r="AF16" s="37">
        <v>32</v>
      </c>
      <c r="AG16" s="37"/>
      <c r="AH16" s="37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t="12.75">
      <c r="A17" s="16">
        <v>13</v>
      </c>
      <c r="B17" s="17" t="s">
        <v>190</v>
      </c>
      <c r="C17" s="17" t="s">
        <v>159</v>
      </c>
      <c r="D17" s="16" t="s">
        <v>114</v>
      </c>
      <c r="E17" s="16">
        <v>1973</v>
      </c>
      <c r="F17" s="17" t="s">
        <v>115</v>
      </c>
      <c r="G17" s="18" t="s">
        <v>129</v>
      </c>
      <c r="H17" s="19">
        <f t="shared" si="2"/>
        <v>11</v>
      </c>
      <c r="I17" s="20">
        <f t="shared" si="3"/>
        <v>472</v>
      </c>
      <c r="J17" s="19"/>
      <c r="K17" s="19">
        <v>41</v>
      </c>
      <c r="L17" s="19"/>
      <c r="M17" s="19">
        <v>23</v>
      </c>
      <c r="N17" s="19"/>
      <c r="O17" s="19"/>
      <c r="P17" s="19"/>
      <c r="Q17" s="19"/>
      <c r="R17" s="19"/>
      <c r="S17" s="19">
        <v>49</v>
      </c>
      <c r="T17" s="19">
        <v>36</v>
      </c>
      <c r="U17" s="19"/>
      <c r="V17" s="19"/>
      <c r="W17" s="19">
        <v>60</v>
      </c>
      <c r="X17" s="19">
        <v>44</v>
      </c>
      <c r="Y17" s="37"/>
      <c r="Z17" s="37">
        <v>38</v>
      </c>
      <c r="AA17" s="37"/>
      <c r="AB17" s="37">
        <v>45</v>
      </c>
      <c r="AC17" s="37"/>
      <c r="AD17" s="37">
        <v>44</v>
      </c>
      <c r="AE17" s="37"/>
      <c r="AF17" s="37"/>
      <c r="AG17" s="37">
        <v>52</v>
      </c>
      <c r="AH17" s="37">
        <v>40</v>
      </c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1:60" ht="12.75">
      <c r="A18" s="16">
        <v>14</v>
      </c>
      <c r="B18" s="17" t="s">
        <v>145</v>
      </c>
      <c r="C18" s="17" t="s">
        <v>146</v>
      </c>
      <c r="D18" s="16" t="s">
        <v>114</v>
      </c>
      <c r="E18" s="16">
        <v>1973</v>
      </c>
      <c r="F18" s="17" t="s">
        <v>147</v>
      </c>
      <c r="G18" s="18" t="s">
        <v>129</v>
      </c>
      <c r="H18" s="19">
        <f t="shared" si="2"/>
        <v>10</v>
      </c>
      <c r="I18" s="20">
        <f t="shared" si="3"/>
        <v>462</v>
      </c>
      <c r="J18" s="19"/>
      <c r="K18" s="19">
        <v>44</v>
      </c>
      <c r="L18" s="19">
        <v>45</v>
      </c>
      <c r="M18" s="19"/>
      <c r="N18" s="19">
        <v>43</v>
      </c>
      <c r="O18" s="19"/>
      <c r="P18" s="19"/>
      <c r="Q18" s="19">
        <v>49</v>
      </c>
      <c r="R18" s="19"/>
      <c r="S18" s="19">
        <v>52</v>
      </c>
      <c r="T18" s="19"/>
      <c r="U18" s="19"/>
      <c r="V18" s="19">
        <v>46</v>
      </c>
      <c r="W18" s="19"/>
      <c r="X18" s="19">
        <v>47</v>
      </c>
      <c r="Y18" s="37"/>
      <c r="Z18" s="37"/>
      <c r="AA18" s="37"/>
      <c r="AB18" s="37">
        <v>49</v>
      </c>
      <c r="AC18" s="37"/>
      <c r="AD18" s="37">
        <v>47</v>
      </c>
      <c r="AE18" s="37">
        <v>40</v>
      </c>
      <c r="AF18" s="37"/>
      <c r="AG18" s="37"/>
      <c r="AH18" s="37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1:60" ht="12.75">
      <c r="A19" s="16">
        <v>15</v>
      </c>
      <c r="B19" s="17" t="s">
        <v>150</v>
      </c>
      <c r="C19" s="17" t="s">
        <v>151</v>
      </c>
      <c r="D19" s="16" t="s">
        <v>114</v>
      </c>
      <c r="E19" s="16">
        <v>1955</v>
      </c>
      <c r="F19" s="17" t="s">
        <v>132</v>
      </c>
      <c r="G19" s="18" t="s">
        <v>152</v>
      </c>
      <c r="H19" s="19">
        <f t="shared" si="2"/>
        <v>10</v>
      </c>
      <c r="I19" s="20">
        <f t="shared" si="3"/>
        <v>442</v>
      </c>
      <c r="J19" s="19"/>
      <c r="K19" s="19">
        <v>38</v>
      </c>
      <c r="L19" s="19"/>
      <c r="M19" s="19"/>
      <c r="N19" s="19">
        <v>39</v>
      </c>
      <c r="O19" s="19">
        <v>40</v>
      </c>
      <c r="P19" s="19">
        <v>35</v>
      </c>
      <c r="Q19" s="36">
        <v>47</v>
      </c>
      <c r="R19" s="19"/>
      <c r="S19" s="19">
        <v>53</v>
      </c>
      <c r="T19" s="19"/>
      <c r="U19" s="19"/>
      <c r="V19" s="19">
        <v>43</v>
      </c>
      <c r="W19" s="19"/>
      <c r="X19" s="19">
        <v>55</v>
      </c>
      <c r="Y19" s="37"/>
      <c r="Z19" s="37"/>
      <c r="AA19" s="37"/>
      <c r="AB19" s="37"/>
      <c r="AC19" s="37"/>
      <c r="AD19" s="37"/>
      <c r="AE19" s="37">
        <v>39</v>
      </c>
      <c r="AF19" s="37"/>
      <c r="AG19" s="37">
        <v>53</v>
      </c>
      <c r="AH19" s="37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2.75">
      <c r="A20" s="16">
        <v>16</v>
      </c>
      <c r="B20" s="17" t="s">
        <v>175</v>
      </c>
      <c r="C20" s="17" t="s">
        <v>176</v>
      </c>
      <c r="D20" s="16" t="s">
        <v>114</v>
      </c>
      <c r="E20" s="16">
        <v>1956</v>
      </c>
      <c r="F20" s="17" t="s">
        <v>119</v>
      </c>
      <c r="G20" s="18" t="s">
        <v>152</v>
      </c>
      <c r="H20" s="19">
        <f t="shared" si="2"/>
        <v>16</v>
      </c>
      <c r="I20" s="20">
        <f t="shared" si="3"/>
        <v>436</v>
      </c>
      <c r="J20" s="19"/>
      <c r="K20" s="19">
        <v>33</v>
      </c>
      <c r="L20" s="19">
        <v>28</v>
      </c>
      <c r="M20" s="19">
        <v>18</v>
      </c>
      <c r="N20" s="19"/>
      <c r="O20" s="19"/>
      <c r="P20" s="19"/>
      <c r="Q20" s="19">
        <v>30</v>
      </c>
      <c r="R20" s="19">
        <v>17</v>
      </c>
      <c r="S20" s="19"/>
      <c r="T20" s="19"/>
      <c r="U20" s="19">
        <v>12</v>
      </c>
      <c r="V20" s="19"/>
      <c r="W20" s="19">
        <v>39</v>
      </c>
      <c r="X20" s="19">
        <v>34</v>
      </c>
      <c r="Y20" s="37">
        <v>35</v>
      </c>
      <c r="Z20" s="37">
        <v>25</v>
      </c>
      <c r="AA20" s="37">
        <v>22</v>
      </c>
      <c r="AB20" s="37">
        <v>31</v>
      </c>
      <c r="AC20" s="37">
        <v>17</v>
      </c>
      <c r="AD20" s="37"/>
      <c r="AE20" s="37"/>
      <c r="AF20" s="37">
        <v>25</v>
      </c>
      <c r="AG20" s="37">
        <v>36</v>
      </c>
      <c r="AH20" s="37">
        <v>34</v>
      </c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2.75">
      <c r="A21" s="16">
        <v>17</v>
      </c>
      <c r="B21" s="17" t="s">
        <v>181</v>
      </c>
      <c r="C21" s="17" t="s">
        <v>182</v>
      </c>
      <c r="D21" s="16" t="s">
        <v>114</v>
      </c>
      <c r="E21" s="16">
        <v>1962</v>
      </c>
      <c r="F21" s="17" t="s">
        <v>169</v>
      </c>
      <c r="G21" s="18" t="s">
        <v>125</v>
      </c>
      <c r="H21" s="19">
        <f t="shared" si="2"/>
        <v>13</v>
      </c>
      <c r="I21" s="20">
        <f t="shared" si="3"/>
        <v>436</v>
      </c>
      <c r="J21" s="19">
        <v>16</v>
      </c>
      <c r="K21" s="19">
        <v>35</v>
      </c>
      <c r="L21" s="19"/>
      <c r="M21" s="19">
        <v>21</v>
      </c>
      <c r="N21" s="19"/>
      <c r="O21" s="19"/>
      <c r="P21" s="19">
        <v>32</v>
      </c>
      <c r="Q21" s="19">
        <v>39</v>
      </c>
      <c r="R21" s="19"/>
      <c r="S21" s="19"/>
      <c r="T21" s="19">
        <v>35</v>
      </c>
      <c r="U21" s="19"/>
      <c r="V21" s="19">
        <v>38</v>
      </c>
      <c r="W21" s="19">
        <v>46</v>
      </c>
      <c r="X21" s="19"/>
      <c r="Y21" s="37"/>
      <c r="Z21" s="37"/>
      <c r="AA21" s="37">
        <v>31</v>
      </c>
      <c r="AB21" s="37">
        <v>36</v>
      </c>
      <c r="AC21" s="37"/>
      <c r="AD21" s="37">
        <v>35</v>
      </c>
      <c r="AE21" s="37"/>
      <c r="AF21" s="37">
        <v>34</v>
      </c>
      <c r="AG21" s="37"/>
      <c r="AH21" s="37">
        <v>38</v>
      </c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1:60" ht="12.75">
      <c r="A22" s="16">
        <v>18</v>
      </c>
      <c r="B22" s="17" t="s">
        <v>276</v>
      </c>
      <c r="C22" s="17" t="s">
        <v>260</v>
      </c>
      <c r="D22" s="16" t="s">
        <v>114</v>
      </c>
      <c r="E22" s="16">
        <v>1946</v>
      </c>
      <c r="F22" s="17" t="s">
        <v>132</v>
      </c>
      <c r="G22" s="18" t="s">
        <v>267</v>
      </c>
      <c r="H22" s="19">
        <f t="shared" si="2"/>
        <v>20</v>
      </c>
      <c r="I22" s="20">
        <f t="shared" si="3"/>
        <v>420</v>
      </c>
      <c r="J22" s="19"/>
      <c r="K22" s="19"/>
      <c r="L22" s="19"/>
      <c r="M22" s="19"/>
      <c r="N22" s="19"/>
      <c r="O22" s="19">
        <v>15</v>
      </c>
      <c r="P22" s="19">
        <v>11</v>
      </c>
      <c r="Q22" s="19">
        <v>16</v>
      </c>
      <c r="R22" s="19">
        <v>12</v>
      </c>
      <c r="S22" s="19">
        <v>22</v>
      </c>
      <c r="T22" s="19">
        <v>24</v>
      </c>
      <c r="U22" s="19">
        <v>10</v>
      </c>
      <c r="V22" s="19">
        <v>25</v>
      </c>
      <c r="W22" s="19">
        <v>33</v>
      </c>
      <c r="X22" s="19">
        <v>25</v>
      </c>
      <c r="Y22" s="37">
        <v>23</v>
      </c>
      <c r="Z22" s="37">
        <v>22</v>
      </c>
      <c r="AA22" s="37">
        <v>21</v>
      </c>
      <c r="AB22" s="37">
        <v>28</v>
      </c>
      <c r="AC22" s="37">
        <v>14</v>
      </c>
      <c r="AD22" s="37">
        <v>19</v>
      </c>
      <c r="AE22" s="37">
        <v>22</v>
      </c>
      <c r="AF22" s="37">
        <v>20</v>
      </c>
      <c r="AG22" s="37">
        <v>30</v>
      </c>
      <c r="AH22" s="37">
        <v>28</v>
      </c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2.75">
      <c r="A23" s="16">
        <v>19</v>
      </c>
      <c r="B23" s="34" t="s">
        <v>332</v>
      </c>
      <c r="C23" s="34" t="s">
        <v>333</v>
      </c>
      <c r="D23" s="16" t="s">
        <v>114</v>
      </c>
      <c r="E23" s="16">
        <v>1982</v>
      </c>
      <c r="F23" s="17" t="s">
        <v>128</v>
      </c>
      <c r="G23" s="35" t="s">
        <v>140</v>
      </c>
      <c r="H23" s="19">
        <f t="shared" si="2"/>
        <v>8</v>
      </c>
      <c r="I23" s="20">
        <f t="shared" si="3"/>
        <v>414</v>
      </c>
      <c r="J23" s="19"/>
      <c r="K23" s="19"/>
      <c r="L23" s="19"/>
      <c r="M23" s="19"/>
      <c r="N23" s="19"/>
      <c r="O23" s="19"/>
      <c r="P23" s="19"/>
      <c r="Q23" s="19"/>
      <c r="R23" s="19"/>
      <c r="S23" s="19">
        <v>60</v>
      </c>
      <c r="T23" s="19"/>
      <c r="U23" s="19"/>
      <c r="V23" s="19"/>
      <c r="W23" s="19"/>
      <c r="X23" s="19">
        <v>59</v>
      </c>
      <c r="Y23" s="37">
        <v>59</v>
      </c>
      <c r="Z23" s="37"/>
      <c r="AA23" s="37">
        <v>38</v>
      </c>
      <c r="AB23" s="37"/>
      <c r="AC23" s="37"/>
      <c r="AD23" s="37">
        <v>50</v>
      </c>
      <c r="AE23" s="37">
        <v>44</v>
      </c>
      <c r="AF23" s="37"/>
      <c r="AG23" s="37">
        <v>56</v>
      </c>
      <c r="AH23" s="37">
        <v>48</v>
      </c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2.75">
      <c r="A24" s="16">
        <v>20</v>
      </c>
      <c r="B24" s="17" t="s">
        <v>130</v>
      </c>
      <c r="C24" s="17" t="s">
        <v>131</v>
      </c>
      <c r="D24" s="16" t="s">
        <v>114</v>
      </c>
      <c r="E24" s="16">
        <v>1972</v>
      </c>
      <c r="F24" s="17" t="s">
        <v>132</v>
      </c>
      <c r="G24" s="18" t="s">
        <v>133</v>
      </c>
      <c r="H24" s="19">
        <f>COUNTIF(K24:BH24,"&gt;0")</f>
        <v>7</v>
      </c>
      <c r="I24" s="20">
        <f>SUM(K24:BH24)</f>
        <v>402</v>
      </c>
      <c r="J24" s="19"/>
      <c r="K24" s="19">
        <v>53</v>
      </c>
      <c r="L24" s="19"/>
      <c r="M24" s="19"/>
      <c r="N24" s="19">
        <v>50</v>
      </c>
      <c r="O24" s="19">
        <v>47</v>
      </c>
      <c r="P24" s="19"/>
      <c r="Q24" s="19"/>
      <c r="R24" s="19"/>
      <c r="S24" s="19">
        <v>64</v>
      </c>
      <c r="T24" s="19"/>
      <c r="U24" s="19"/>
      <c r="V24" s="19"/>
      <c r="W24" s="19">
        <v>67</v>
      </c>
      <c r="X24" s="19">
        <v>61</v>
      </c>
      <c r="Y24" s="37"/>
      <c r="Z24" s="37"/>
      <c r="AA24" s="37"/>
      <c r="AB24" s="37"/>
      <c r="AC24" s="37"/>
      <c r="AD24" s="37"/>
      <c r="AE24" s="37"/>
      <c r="AF24" s="37"/>
      <c r="AG24" s="37">
        <v>60</v>
      </c>
      <c r="AH24" s="37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1:60" ht="12.75">
      <c r="A25" s="16">
        <v>21</v>
      </c>
      <c r="B25" s="17" t="s">
        <v>183</v>
      </c>
      <c r="C25" s="17" t="s">
        <v>184</v>
      </c>
      <c r="D25" s="16" t="s">
        <v>114</v>
      </c>
      <c r="E25" s="16">
        <v>1970</v>
      </c>
      <c r="F25" s="17" t="s">
        <v>115</v>
      </c>
      <c r="G25" s="18" t="s">
        <v>133</v>
      </c>
      <c r="H25" s="19">
        <f aca="true" t="shared" si="4" ref="H25:H60">COUNTIF(J25:BH25,"&gt;0")</f>
        <v>15</v>
      </c>
      <c r="I25" s="20">
        <f aca="true" t="shared" si="5" ref="I25:I60">SUM(J25:BH25)</f>
        <v>386</v>
      </c>
      <c r="J25" s="19">
        <v>12</v>
      </c>
      <c r="K25" s="19">
        <v>31</v>
      </c>
      <c r="L25" s="19">
        <v>29</v>
      </c>
      <c r="M25" s="19"/>
      <c r="N25" s="19"/>
      <c r="O25" s="19"/>
      <c r="P25" s="19">
        <v>26</v>
      </c>
      <c r="Q25" s="19">
        <v>28</v>
      </c>
      <c r="R25" s="19">
        <v>18</v>
      </c>
      <c r="S25" s="19"/>
      <c r="T25" s="19">
        <v>28</v>
      </c>
      <c r="U25" s="19"/>
      <c r="V25" s="19">
        <v>27</v>
      </c>
      <c r="W25" s="19">
        <v>44</v>
      </c>
      <c r="X25" s="19"/>
      <c r="Y25" s="37">
        <v>27</v>
      </c>
      <c r="Z25" s="37"/>
      <c r="AA25" s="37">
        <v>19</v>
      </c>
      <c r="AB25" s="37"/>
      <c r="AC25" s="37">
        <v>19</v>
      </c>
      <c r="AD25" s="37">
        <v>27</v>
      </c>
      <c r="AE25" s="37">
        <v>25</v>
      </c>
      <c r="AF25" s="37"/>
      <c r="AG25" s="37"/>
      <c r="AH25" s="37">
        <v>26</v>
      </c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t="12.75">
      <c r="A26" s="16">
        <v>22</v>
      </c>
      <c r="B26" s="17" t="s">
        <v>170</v>
      </c>
      <c r="C26" s="17" t="s">
        <v>139</v>
      </c>
      <c r="D26" s="16" t="s">
        <v>114</v>
      </c>
      <c r="E26" s="16">
        <v>1988</v>
      </c>
      <c r="F26" s="17" t="s">
        <v>115</v>
      </c>
      <c r="G26" s="18" t="s">
        <v>140</v>
      </c>
      <c r="H26" s="19">
        <f t="shared" si="4"/>
        <v>8</v>
      </c>
      <c r="I26" s="20">
        <f t="shared" si="5"/>
        <v>379</v>
      </c>
      <c r="J26" s="19"/>
      <c r="K26" s="19"/>
      <c r="L26" s="19">
        <v>43</v>
      </c>
      <c r="M26" s="19"/>
      <c r="N26" s="19">
        <v>40</v>
      </c>
      <c r="O26" s="19"/>
      <c r="P26" s="19"/>
      <c r="Q26" s="19"/>
      <c r="R26" s="19"/>
      <c r="S26" s="19"/>
      <c r="T26" s="19"/>
      <c r="U26" s="19"/>
      <c r="V26" s="19"/>
      <c r="W26" s="19">
        <v>59</v>
      </c>
      <c r="X26" s="19">
        <v>54</v>
      </c>
      <c r="Y26" s="37"/>
      <c r="Z26" s="37">
        <v>45</v>
      </c>
      <c r="AA26" s="37"/>
      <c r="AB26" s="37">
        <v>53</v>
      </c>
      <c r="AC26" s="37"/>
      <c r="AD26" s="37"/>
      <c r="AE26" s="37">
        <v>41</v>
      </c>
      <c r="AF26" s="37"/>
      <c r="AG26" s="37"/>
      <c r="AH26" s="37">
        <v>44</v>
      </c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t="12.75">
      <c r="A27" s="16">
        <v>23</v>
      </c>
      <c r="B27" s="17" t="s">
        <v>160</v>
      </c>
      <c r="C27" s="17" t="s">
        <v>159</v>
      </c>
      <c r="D27" s="16" t="s">
        <v>114</v>
      </c>
      <c r="E27" s="16">
        <v>1975</v>
      </c>
      <c r="F27" s="34" t="s">
        <v>155</v>
      </c>
      <c r="G27" s="35" t="s">
        <v>129</v>
      </c>
      <c r="H27" s="19">
        <f t="shared" si="4"/>
        <v>10</v>
      </c>
      <c r="I27" s="20">
        <f t="shared" si="5"/>
        <v>377</v>
      </c>
      <c r="J27" s="19"/>
      <c r="K27" s="19"/>
      <c r="L27" s="19">
        <v>38</v>
      </c>
      <c r="M27" s="19">
        <v>22</v>
      </c>
      <c r="N27" s="19">
        <v>37</v>
      </c>
      <c r="O27" s="19"/>
      <c r="P27" s="19">
        <v>31</v>
      </c>
      <c r="Q27" s="19">
        <v>41</v>
      </c>
      <c r="R27" s="19"/>
      <c r="S27" s="19"/>
      <c r="T27" s="19"/>
      <c r="U27" s="19"/>
      <c r="V27" s="19"/>
      <c r="W27" s="19"/>
      <c r="X27" s="19"/>
      <c r="Y27" s="37"/>
      <c r="Z27" s="37">
        <v>40</v>
      </c>
      <c r="AA27" s="37"/>
      <c r="AB27" s="37">
        <v>44</v>
      </c>
      <c r="AC27" s="37"/>
      <c r="AD27" s="37">
        <v>42</v>
      </c>
      <c r="AE27" s="37">
        <v>33</v>
      </c>
      <c r="AF27" s="37"/>
      <c r="AG27" s="37">
        <v>49</v>
      </c>
      <c r="AH27" s="37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t="12.75">
      <c r="A28" s="16">
        <v>24</v>
      </c>
      <c r="B28" s="17" t="s">
        <v>143</v>
      </c>
      <c r="C28" s="17" t="s">
        <v>144</v>
      </c>
      <c r="D28" s="16" t="s">
        <v>114</v>
      </c>
      <c r="E28" s="16">
        <v>1964</v>
      </c>
      <c r="F28" s="17" t="s">
        <v>128</v>
      </c>
      <c r="G28" s="18" t="s">
        <v>116</v>
      </c>
      <c r="H28" s="19">
        <f t="shared" si="4"/>
        <v>10</v>
      </c>
      <c r="I28" s="20">
        <f t="shared" si="5"/>
        <v>371</v>
      </c>
      <c r="J28" s="19"/>
      <c r="K28" s="19"/>
      <c r="L28" s="19">
        <v>39</v>
      </c>
      <c r="M28" s="19">
        <v>20</v>
      </c>
      <c r="N28" s="19">
        <v>38</v>
      </c>
      <c r="O28" s="19">
        <v>36</v>
      </c>
      <c r="P28" s="19"/>
      <c r="Q28" s="19">
        <v>43</v>
      </c>
      <c r="R28" s="19">
        <v>25</v>
      </c>
      <c r="S28" s="19">
        <v>44</v>
      </c>
      <c r="T28" s="19">
        <v>34</v>
      </c>
      <c r="U28" s="19"/>
      <c r="V28" s="19"/>
      <c r="W28" s="19"/>
      <c r="X28" s="19">
        <v>46</v>
      </c>
      <c r="Y28" s="37">
        <v>46</v>
      </c>
      <c r="Z28" s="37"/>
      <c r="AA28" s="37"/>
      <c r="AB28" s="37"/>
      <c r="AC28" s="37"/>
      <c r="AD28" s="37"/>
      <c r="AE28" s="37"/>
      <c r="AF28" s="37"/>
      <c r="AG28" s="37"/>
      <c r="AH28" s="37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2.75">
      <c r="A29" s="16">
        <v>25</v>
      </c>
      <c r="B29" s="17" t="s">
        <v>122</v>
      </c>
      <c r="C29" s="17" t="s">
        <v>123</v>
      </c>
      <c r="D29" s="16" t="s">
        <v>114</v>
      </c>
      <c r="E29" s="16">
        <v>1959</v>
      </c>
      <c r="F29" s="17" t="s">
        <v>124</v>
      </c>
      <c r="G29" s="18" t="s">
        <v>125</v>
      </c>
      <c r="H29" s="19">
        <f t="shared" si="4"/>
        <v>9</v>
      </c>
      <c r="I29" s="20">
        <f t="shared" si="5"/>
        <v>371</v>
      </c>
      <c r="J29" s="19">
        <v>19</v>
      </c>
      <c r="K29" s="19">
        <v>43</v>
      </c>
      <c r="L29" s="19">
        <v>46</v>
      </c>
      <c r="M29" s="19">
        <v>25</v>
      </c>
      <c r="N29" s="19"/>
      <c r="O29" s="19">
        <v>42</v>
      </c>
      <c r="P29" s="19"/>
      <c r="Q29" s="19"/>
      <c r="R29" s="19"/>
      <c r="S29" s="19"/>
      <c r="T29" s="19">
        <v>41</v>
      </c>
      <c r="U29" s="19"/>
      <c r="V29" s="19"/>
      <c r="W29" s="19">
        <v>63</v>
      </c>
      <c r="X29" s="19">
        <v>48</v>
      </c>
      <c r="Y29" s="37"/>
      <c r="Z29" s="37">
        <v>44</v>
      </c>
      <c r="AA29" s="37"/>
      <c r="AB29" s="37"/>
      <c r="AC29" s="37"/>
      <c r="AD29" s="37"/>
      <c r="AE29" s="37"/>
      <c r="AF29" s="37"/>
      <c r="AG29" s="37"/>
      <c r="AH29" s="37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1:60" ht="12.75">
      <c r="A30" s="16">
        <v>26</v>
      </c>
      <c r="B30" s="17" t="s">
        <v>273</v>
      </c>
      <c r="C30" s="17" t="s">
        <v>157</v>
      </c>
      <c r="D30" s="16" t="s">
        <v>114</v>
      </c>
      <c r="E30" s="16">
        <v>1967</v>
      </c>
      <c r="F30" s="17" t="s">
        <v>115</v>
      </c>
      <c r="G30" s="18" t="s">
        <v>116</v>
      </c>
      <c r="H30" s="19">
        <f t="shared" si="4"/>
        <v>11</v>
      </c>
      <c r="I30" s="20">
        <f t="shared" si="5"/>
        <v>361</v>
      </c>
      <c r="J30" s="19"/>
      <c r="K30" s="19">
        <v>16</v>
      </c>
      <c r="L30" s="19"/>
      <c r="M30" s="19"/>
      <c r="N30" s="19"/>
      <c r="O30" s="19"/>
      <c r="P30" s="19"/>
      <c r="Q30" s="19"/>
      <c r="R30" s="19"/>
      <c r="S30" s="19">
        <v>25</v>
      </c>
      <c r="T30" s="19"/>
      <c r="U30" s="19"/>
      <c r="V30" s="19">
        <v>31</v>
      </c>
      <c r="W30" s="19">
        <v>37</v>
      </c>
      <c r="X30" s="19">
        <v>35</v>
      </c>
      <c r="Y30" s="37">
        <v>38</v>
      </c>
      <c r="Z30" s="37"/>
      <c r="AA30" s="37">
        <v>30</v>
      </c>
      <c r="AB30" s="37">
        <v>38</v>
      </c>
      <c r="AC30" s="37"/>
      <c r="AD30" s="37">
        <v>38</v>
      </c>
      <c r="AE30" s="37"/>
      <c r="AF30" s="37">
        <v>30</v>
      </c>
      <c r="AG30" s="37">
        <v>43</v>
      </c>
      <c r="AH30" s="37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t="12.75">
      <c r="A31" s="16">
        <v>27</v>
      </c>
      <c r="B31" s="17" t="s">
        <v>148</v>
      </c>
      <c r="C31" s="17" t="s">
        <v>149</v>
      </c>
      <c r="D31" s="16" t="s">
        <v>114</v>
      </c>
      <c r="E31" s="16">
        <v>1964</v>
      </c>
      <c r="F31" s="17" t="s">
        <v>119</v>
      </c>
      <c r="G31" s="18" t="s">
        <v>116</v>
      </c>
      <c r="H31" s="19">
        <f t="shared" si="4"/>
        <v>13</v>
      </c>
      <c r="I31" s="20">
        <f t="shared" si="5"/>
        <v>359</v>
      </c>
      <c r="J31" s="19"/>
      <c r="K31" s="19">
        <v>27</v>
      </c>
      <c r="L31" s="19">
        <v>25</v>
      </c>
      <c r="M31" s="19">
        <v>11</v>
      </c>
      <c r="N31" s="19">
        <v>31</v>
      </c>
      <c r="O31" s="19">
        <v>24</v>
      </c>
      <c r="P31" s="19">
        <v>18</v>
      </c>
      <c r="Q31" s="19"/>
      <c r="R31" s="19">
        <v>20</v>
      </c>
      <c r="S31" s="19"/>
      <c r="T31" s="19"/>
      <c r="U31" s="19">
        <v>15</v>
      </c>
      <c r="V31" s="19"/>
      <c r="W31" s="19">
        <v>50</v>
      </c>
      <c r="X31" s="19"/>
      <c r="Y31" s="37">
        <v>40</v>
      </c>
      <c r="Z31" s="37"/>
      <c r="AA31" s="37"/>
      <c r="AB31" s="37">
        <v>34</v>
      </c>
      <c r="AC31" s="37">
        <v>23</v>
      </c>
      <c r="AD31" s="37"/>
      <c r="AE31" s="37"/>
      <c r="AF31" s="37"/>
      <c r="AG31" s="37">
        <v>41</v>
      </c>
      <c r="AH31" s="37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1:60" ht="12.75">
      <c r="A32" s="16">
        <v>28</v>
      </c>
      <c r="B32" s="17" t="s">
        <v>191</v>
      </c>
      <c r="C32" s="17" t="s">
        <v>192</v>
      </c>
      <c r="D32" s="16" t="s">
        <v>114</v>
      </c>
      <c r="E32" s="16">
        <v>1967</v>
      </c>
      <c r="F32" s="17" t="s">
        <v>115</v>
      </c>
      <c r="G32" s="18" t="s">
        <v>116</v>
      </c>
      <c r="H32" s="19">
        <f t="shared" si="4"/>
        <v>11</v>
      </c>
      <c r="I32" s="20">
        <f t="shared" si="5"/>
        <v>353</v>
      </c>
      <c r="J32" s="19"/>
      <c r="K32" s="19">
        <v>29</v>
      </c>
      <c r="L32" s="19"/>
      <c r="M32" s="19"/>
      <c r="N32" s="19"/>
      <c r="O32" s="19">
        <v>35</v>
      </c>
      <c r="P32" s="19"/>
      <c r="Q32" s="19"/>
      <c r="R32" s="19"/>
      <c r="S32" s="19">
        <v>34</v>
      </c>
      <c r="T32" s="19"/>
      <c r="U32" s="19"/>
      <c r="V32" s="19">
        <v>33</v>
      </c>
      <c r="W32" s="19">
        <v>38</v>
      </c>
      <c r="X32" s="19">
        <v>36</v>
      </c>
      <c r="Y32" s="37">
        <v>36</v>
      </c>
      <c r="Z32" s="37"/>
      <c r="AA32" s="37">
        <v>23</v>
      </c>
      <c r="AB32" s="37"/>
      <c r="AC32" s="37"/>
      <c r="AD32" s="37">
        <v>26</v>
      </c>
      <c r="AE32" s="37"/>
      <c r="AF32" s="37"/>
      <c r="AG32" s="37">
        <v>32</v>
      </c>
      <c r="AH32" s="37">
        <v>31</v>
      </c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12.75">
      <c r="A33" s="16">
        <v>29</v>
      </c>
      <c r="B33" s="17" t="s">
        <v>196</v>
      </c>
      <c r="C33" s="17" t="s">
        <v>197</v>
      </c>
      <c r="D33" s="16" t="s">
        <v>114</v>
      </c>
      <c r="E33" s="16">
        <v>1968</v>
      </c>
      <c r="F33" s="17" t="s">
        <v>128</v>
      </c>
      <c r="G33" s="18" t="s">
        <v>133</v>
      </c>
      <c r="H33" s="19">
        <f t="shared" si="4"/>
        <v>12</v>
      </c>
      <c r="I33" s="20">
        <f t="shared" si="5"/>
        <v>352</v>
      </c>
      <c r="J33" s="19"/>
      <c r="K33" s="19">
        <v>26</v>
      </c>
      <c r="L33" s="19"/>
      <c r="M33" s="19"/>
      <c r="N33" s="19">
        <v>30</v>
      </c>
      <c r="O33" s="19"/>
      <c r="P33" s="19"/>
      <c r="Q33" s="19">
        <v>27</v>
      </c>
      <c r="R33" s="19"/>
      <c r="S33" s="19">
        <v>27</v>
      </c>
      <c r="T33" s="19"/>
      <c r="U33" s="19"/>
      <c r="V33" s="19">
        <v>23</v>
      </c>
      <c r="W33" s="19"/>
      <c r="X33" s="19">
        <v>33</v>
      </c>
      <c r="Y33" s="37">
        <v>30</v>
      </c>
      <c r="Z33" s="37"/>
      <c r="AA33" s="37">
        <v>25</v>
      </c>
      <c r="AB33" s="37"/>
      <c r="AC33" s="37"/>
      <c r="AD33" s="37">
        <v>31</v>
      </c>
      <c r="AE33" s="37">
        <v>27</v>
      </c>
      <c r="AF33" s="37"/>
      <c r="AG33" s="37">
        <v>38</v>
      </c>
      <c r="AH33" s="37">
        <v>35</v>
      </c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1:60" ht="12.75">
      <c r="A34" s="16">
        <v>30</v>
      </c>
      <c r="B34" s="17" t="s">
        <v>164</v>
      </c>
      <c r="C34" s="17" t="s">
        <v>157</v>
      </c>
      <c r="D34" s="16" t="s">
        <v>114</v>
      </c>
      <c r="E34" s="16">
        <v>1956</v>
      </c>
      <c r="F34" s="17" t="s">
        <v>115</v>
      </c>
      <c r="G34" s="18" t="s">
        <v>152</v>
      </c>
      <c r="H34" s="19">
        <f t="shared" si="4"/>
        <v>14</v>
      </c>
      <c r="I34" s="20">
        <f t="shared" si="5"/>
        <v>339</v>
      </c>
      <c r="J34" s="19"/>
      <c r="K34" s="19">
        <v>25</v>
      </c>
      <c r="L34" s="19"/>
      <c r="M34" s="19">
        <v>14</v>
      </c>
      <c r="N34" s="19">
        <v>27</v>
      </c>
      <c r="O34" s="19">
        <v>25</v>
      </c>
      <c r="P34" s="19">
        <v>15</v>
      </c>
      <c r="Q34" s="19">
        <v>22</v>
      </c>
      <c r="R34" s="19"/>
      <c r="S34" s="19">
        <v>30</v>
      </c>
      <c r="T34" s="19">
        <v>26</v>
      </c>
      <c r="U34" s="19"/>
      <c r="V34" s="19">
        <v>30</v>
      </c>
      <c r="W34" s="19"/>
      <c r="X34" s="19">
        <v>31</v>
      </c>
      <c r="Y34" s="37"/>
      <c r="Z34" s="37">
        <v>24</v>
      </c>
      <c r="AA34" s="37">
        <v>26</v>
      </c>
      <c r="AB34" s="37"/>
      <c r="AC34" s="37"/>
      <c r="AD34" s="37"/>
      <c r="AE34" s="37"/>
      <c r="AF34" s="37"/>
      <c r="AG34" s="37">
        <v>27</v>
      </c>
      <c r="AH34" s="37">
        <v>17</v>
      </c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1:60" ht="12.75">
      <c r="A35" s="25">
        <v>31</v>
      </c>
      <c r="B35" s="17" t="s">
        <v>205</v>
      </c>
      <c r="C35" s="17" t="s">
        <v>206</v>
      </c>
      <c r="D35" s="16" t="s">
        <v>114</v>
      </c>
      <c r="E35" s="16">
        <v>1955</v>
      </c>
      <c r="F35" s="17" t="s">
        <v>115</v>
      </c>
      <c r="G35" s="18" t="s">
        <v>152</v>
      </c>
      <c r="H35" s="19">
        <f t="shared" si="4"/>
        <v>13</v>
      </c>
      <c r="I35" s="20">
        <f t="shared" si="5"/>
        <v>333</v>
      </c>
      <c r="J35" s="19">
        <v>15</v>
      </c>
      <c r="K35" s="19">
        <v>32</v>
      </c>
      <c r="L35" s="19"/>
      <c r="M35" s="19"/>
      <c r="N35" s="19"/>
      <c r="O35" s="19"/>
      <c r="P35" s="19"/>
      <c r="Q35" s="19">
        <v>31</v>
      </c>
      <c r="R35" s="19">
        <v>21</v>
      </c>
      <c r="S35" s="19">
        <v>37</v>
      </c>
      <c r="T35" s="19"/>
      <c r="U35" s="19"/>
      <c r="V35" s="19"/>
      <c r="W35" s="19"/>
      <c r="X35" s="19"/>
      <c r="Y35" s="37">
        <v>22</v>
      </c>
      <c r="Z35" s="37">
        <v>27</v>
      </c>
      <c r="AA35" s="37"/>
      <c r="AB35" s="37">
        <v>29</v>
      </c>
      <c r="AC35" s="37">
        <v>16</v>
      </c>
      <c r="AD35" s="37">
        <v>23</v>
      </c>
      <c r="AE35" s="37">
        <v>26</v>
      </c>
      <c r="AF35" s="37"/>
      <c r="AG35" s="37">
        <v>35</v>
      </c>
      <c r="AH35" s="37">
        <v>19</v>
      </c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1:60" ht="12.75">
      <c r="A36" s="16">
        <v>32</v>
      </c>
      <c r="B36" s="17" t="s">
        <v>213</v>
      </c>
      <c r="C36" s="17" t="s">
        <v>214</v>
      </c>
      <c r="D36" s="16" t="s">
        <v>114</v>
      </c>
      <c r="E36" s="16">
        <v>1951</v>
      </c>
      <c r="F36" s="17" t="s">
        <v>128</v>
      </c>
      <c r="G36" s="18" t="s">
        <v>163</v>
      </c>
      <c r="H36" s="19">
        <f t="shared" si="4"/>
        <v>16</v>
      </c>
      <c r="I36" s="20">
        <f t="shared" si="5"/>
        <v>324</v>
      </c>
      <c r="J36" s="19"/>
      <c r="K36" s="19"/>
      <c r="L36" s="19"/>
      <c r="M36" s="19"/>
      <c r="N36" s="19">
        <v>25</v>
      </c>
      <c r="O36" s="19">
        <v>19</v>
      </c>
      <c r="P36" s="19">
        <v>14</v>
      </c>
      <c r="Q36" s="19">
        <v>20</v>
      </c>
      <c r="R36" s="19"/>
      <c r="S36" s="19">
        <v>21</v>
      </c>
      <c r="T36" s="19">
        <v>22</v>
      </c>
      <c r="U36" s="19"/>
      <c r="V36" s="19"/>
      <c r="W36" s="19">
        <v>24</v>
      </c>
      <c r="X36" s="19">
        <v>20</v>
      </c>
      <c r="Y36" s="37">
        <v>20</v>
      </c>
      <c r="Z36" s="37"/>
      <c r="AA36" s="37">
        <v>15</v>
      </c>
      <c r="AB36" s="37">
        <v>25</v>
      </c>
      <c r="AC36" s="37"/>
      <c r="AD36" s="37">
        <v>20</v>
      </c>
      <c r="AE36" s="37">
        <v>20</v>
      </c>
      <c r="AF36" s="37">
        <v>18</v>
      </c>
      <c r="AG36" s="37">
        <v>25</v>
      </c>
      <c r="AH36" s="37">
        <v>16</v>
      </c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12.75">
      <c r="A37" s="16">
        <v>33</v>
      </c>
      <c r="B37" s="17" t="s">
        <v>153</v>
      </c>
      <c r="C37" s="17" t="s">
        <v>154</v>
      </c>
      <c r="D37" s="16" t="s">
        <v>114</v>
      </c>
      <c r="E37" s="16">
        <v>1967</v>
      </c>
      <c r="F37" s="17" t="s">
        <v>155</v>
      </c>
      <c r="G37" s="18" t="s">
        <v>116</v>
      </c>
      <c r="H37" s="19">
        <f t="shared" si="4"/>
        <v>8</v>
      </c>
      <c r="I37" s="20">
        <f t="shared" si="5"/>
        <v>317</v>
      </c>
      <c r="J37" s="19"/>
      <c r="K37" s="19">
        <v>36</v>
      </c>
      <c r="L37" s="19">
        <v>40</v>
      </c>
      <c r="M37" s="19"/>
      <c r="N37" s="19"/>
      <c r="O37" s="19">
        <v>38</v>
      </c>
      <c r="P37" s="19"/>
      <c r="Q37" s="19"/>
      <c r="R37" s="19"/>
      <c r="S37" s="19">
        <v>46</v>
      </c>
      <c r="T37" s="19"/>
      <c r="U37" s="19"/>
      <c r="V37" s="19"/>
      <c r="W37" s="19"/>
      <c r="X37" s="19">
        <v>41</v>
      </c>
      <c r="Y37" s="37">
        <v>48</v>
      </c>
      <c r="Z37" s="37"/>
      <c r="AA37" s="37">
        <v>32</v>
      </c>
      <c r="AB37" s="37"/>
      <c r="AC37" s="37"/>
      <c r="AD37" s="37">
        <v>36</v>
      </c>
      <c r="AE37" s="37"/>
      <c r="AF37" s="37"/>
      <c r="AG37" s="37"/>
      <c r="AH37" s="37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1:63" ht="12.75">
      <c r="A38" s="16">
        <v>34</v>
      </c>
      <c r="B38" s="17" t="s">
        <v>171</v>
      </c>
      <c r="C38" s="17" t="s">
        <v>172</v>
      </c>
      <c r="D38" s="16" t="s">
        <v>114</v>
      </c>
      <c r="E38" s="16">
        <v>1952</v>
      </c>
      <c r="F38" s="17" t="s">
        <v>128</v>
      </c>
      <c r="G38" s="18" t="s">
        <v>163</v>
      </c>
      <c r="H38" s="19">
        <f t="shared" si="4"/>
        <v>16</v>
      </c>
      <c r="I38" s="20">
        <f t="shared" si="5"/>
        <v>307</v>
      </c>
      <c r="J38" s="19"/>
      <c r="K38" s="19">
        <v>19</v>
      </c>
      <c r="L38" s="19">
        <v>24</v>
      </c>
      <c r="M38" s="19"/>
      <c r="N38" s="19">
        <v>20</v>
      </c>
      <c r="O38" s="19">
        <v>18</v>
      </c>
      <c r="P38" s="19">
        <v>8</v>
      </c>
      <c r="Q38" s="19">
        <v>21</v>
      </c>
      <c r="R38" s="19"/>
      <c r="S38" s="19">
        <v>19</v>
      </c>
      <c r="T38" s="19">
        <v>21</v>
      </c>
      <c r="U38" s="19"/>
      <c r="V38" s="19">
        <v>20</v>
      </c>
      <c r="W38" s="19">
        <v>23</v>
      </c>
      <c r="X38" s="19">
        <v>23</v>
      </c>
      <c r="Y38" s="37"/>
      <c r="Z38" s="37"/>
      <c r="AA38" s="37">
        <v>16</v>
      </c>
      <c r="AB38" s="37">
        <v>20</v>
      </c>
      <c r="AC38" s="37"/>
      <c r="AD38" s="37">
        <v>18</v>
      </c>
      <c r="AE38" s="37">
        <v>17</v>
      </c>
      <c r="AF38" s="37"/>
      <c r="AG38" s="37"/>
      <c r="AH38" s="37">
        <v>20</v>
      </c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3"/>
      <c r="BJ38" s="23"/>
      <c r="BK38" s="24"/>
    </row>
    <row r="39" spans="1:60" ht="12.75">
      <c r="A39" s="16">
        <v>35</v>
      </c>
      <c r="B39" s="17" t="s">
        <v>305</v>
      </c>
      <c r="C39" s="17" t="s">
        <v>239</v>
      </c>
      <c r="D39" s="16" t="s">
        <v>114</v>
      </c>
      <c r="E39" s="16">
        <v>1968</v>
      </c>
      <c r="F39" s="17" t="s">
        <v>115</v>
      </c>
      <c r="G39" s="18" t="s">
        <v>133</v>
      </c>
      <c r="H39" s="19">
        <f t="shared" si="4"/>
        <v>10</v>
      </c>
      <c r="I39" s="20">
        <f t="shared" si="5"/>
        <v>305</v>
      </c>
      <c r="J39" s="19"/>
      <c r="K39" s="19"/>
      <c r="L39" s="19"/>
      <c r="M39" s="19"/>
      <c r="N39" s="19"/>
      <c r="O39" s="19"/>
      <c r="P39" s="19">
        <v>20</v>
      </c>
      <c r="Q39" s="19"/>
      <c r="R39" s="19"/>
      <c r="S39" s="19">
        <v>33</v>
      </c>
      <c r="T39" s="19"/>
      <c r="U39" s="19"/>
      <c r="V39" s="19"/>
      <c r="W39" s="19">
        <v>36</v>
      </c>
      <c r="X39" s="19"/>
      <c r="Y39" s="37">
        <v>37</v>
      </c>
      <c r="Z39" s="37"/>
      <c r="AA39" s="37">
        <v>27</v>
      </c>
      <c r="AB39" s="37">
        <v>41</v>
      </c>
      <c r="AC39" s="37">
        <v>24</v>
      </c>
      <c r="AD39" s="37">
        <v>30</v>
      </c>
      <c r="AE39" s="37">
        <v>28</v>
      </c>
      <c r="AF39" s="37"/>
      <c r="AG39" s="37"/>
      <c r="AH39" s="37">
        <v>29</v>
      </c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12.75">
      <c r="A40" s="16">
        <v>36</v>
      </c>
      <c r="B40" t="s">
        <v>230</v>
      </c>
      <c r="C40" t="s">
        <v>231</v>
      </c>
      <c r="D40" t="s">
        <v>114</v>
      </c>
      <c r="E40" s="32">
        <v>1957</v>
      </c>
      <c r="F40" t="s">
        <v>128</v>
      </c>
      <c r="G40" s="32" t="s">
        <v>152</v>
      </c>
      <c r="H40" s="19">
        <f t="shared" si="4"/>
        <v>8</v>
      </c>
      <c r="I40" s="20">
        <f t="shared" si="5"/>
        <v>302</v>
      </c>
      <c r="J40" s="19"/>
      <c r="K40" s="19"/>
      <c r="L40" s="19"/>
      <c r="M40" s="19"/>
      <c r="N40" s="19">
        <v>33</v>
      </c>
      <c r="O40" s="19"/>
      <c r="P40" s="19"/>
      <c r="Q40" s="19">
        <v>34</v>
      </c>
      <c r="R40" s="19"/>
      <c r="S40" s="19">
        <v>39</v>
      </c>
      <c r="T40" s="19"/>
      <c r="U40" s="19"/>
      <c r="V40" s="19"/>
      <c r="W40" s="19">
        <v>42</v>
      </c>
      <c r="X40" s="19">
        <v>37</v>
      </c>
      <c r="Y40" s="37">
        <v>41</v>
      </c>
      <c r="Z40" s="37"/>
      <c r="AA40" s="37"/>
      <c r="AB40" s="37">
        <v>37</v>
      </c>
      <c r="AC40" s="37"/>
      <c r="AD40" s="37"/>
      <c r="AE40" s="37"/>
      <c r="AF40" s="37"/>
      <c r="AG40" s="37">
        <v>39</v>
      </c>
      <c r="AH40" s="37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1:60" ht="12.75">
      <c r="A41" s="16">
        <v>37</v>
      </c>
      <c r="B41" s="34" t="s">
        <v>312</v>
      </c>
      <c r="C41" s="34" t="s">
        <v>313</v>
      </c>
      <c r="D41" s="16" t="s">
        <v>114</v>
      </c>
      <c r="E41" s="16">
        <v>1962</v>
      </c>
      <c r="F41" s="17" t="s">
        <v>128</v>
      </c>
      <c r="G41" s="35" t="s">
        <v>125</v>
      </c>
      <c r="H41" s="19">
        <f t="shared" si="4"/>
        <v>6</v>
      </c>
      <c r="I41" s="20">
        <f t="shared" si="5"/>
        <v>291</v>
      </c>
      <c r="J41" s="19"/>
      <c r="K41" s="19"/>
      <c r="L41" s="19"/>
      <c r="M41" s="19"/>
      <c r="N41" s="19"/>
      <c r="O41" s="19"/>
      <c r="P41" s="19"/>
      <c r="Q41" s="19">
        <v>46</v>
      </c>
      <c r="R41" s="19"/>
      <c r="S41" s="19">
        <v>55</v>
      </c>
      <c r="T41" s="19"/>
      <c r="U41" s="19"/>
      <c r="V41" s="19"/>
      <c r="W41" s="19"/>
      <c r="X41" s="19"/>
      <c r="Y41" s="37">
        <v>52</v>
      </c>
      <c r="Z41" s="37"/>
      <c r="AA41" s="37"/>
      <c r="AB41" s="37">
        <v>50</v>
      </c>
      <c r="AC41" s="37"/>
      <c r="AD41" s="37"/>
      <c r="AE41" s="37">
        <v>38</v>
      </c>
      <c r="AF41" s="37"/>
      <c r="AG41" s="37">
        <v>50</v>
      </c>
      <c r="AH41" s="37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1:60" ht="12.75">
      <c r="A42" s="16">
        <v>38</v>
      </c>
      <c r="B42" s="34" t="s">
        <v>315</v>
      </c>
      <c r="C42" s="34" t="s">
        <v>303</v>
      </c>
      <c r="D42" s="16" t="s">
        <v>114</v>
      </c>
      <c r="E42" s="16">
        <v>1959</v>
      </c>
      <c r="F42" s="17" t="s">
        <v>128</v>
      </c>
      <c r="G42" s="35" t="s">
        <v>125</v>
      </c>
      <c r="H42" s="19">
        <f t="shared" si="4"/>
        <v>7</v>
      </c>
      <c r="I42" s="20">
        <f t="shared" si="5"/>
        <v>281</v>
      </c>
      <c r="J42" s="19"/>
      <c r="K42" s="19"/>
      <c r="L42" s="19"/>
      <c r="M42" s="19"/>
      <c r="N42" s="19"/>
      <c r="O42" s="19"/>
      <c r="P42" s="19"/>
      <c r="Q42" s="19">
        <v>37</v>
      </c>
      <c r="R42" s="19"/>
      <c r="S42" s="19">
        <v>42</v>
      </c>
      <c r="T42" s="19"/>
      <c r="U42" s="19"/>
      <c r="V42" s="19"/>
      <c r="W42" s="19">
        <v>51</v>
      </c>
      <c r="X42" s="19">
        <v>40</v>
      </c>
      <c r="Y42" s="37">
        <v>43</v>
      </c>
      <c r="Z42" s="37"/>
      <c r="AA42" s="37"/>
      <c r="AB42" s="37">
        <v>39</v>
      </c>
      <c r="AC42" s="37"/>
      <c r="AD42" s="37"/>
      <c r="AE42" s="37">
        <v>29</v>
      </c>
      <c r="AF42" s="37"/>
      <c r="AG42" s="37"/>
      <c r="AH42" s="37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2.75">
      <c r="A43" s="16">
        <v>39</v>
      </c>
      <c r="B43" s="17" t="s">
        <v>304</v>
      </c>
      <c r="C43" s="17" t="s">
        <v>146</v>
      </c>
      <c r="D43" s="16" t="s">
        <v>114</v>
      </c>
      <c r="E43" s="16">
        <v>1975</v>
      </c>
      <c r="F43" s="17" t="s">
        <v>115</v>
      </c>
      <c r="G43" s="18" t="s">
        <v>129</v>
      </c>
      <c r="H43" s="19">
        <f t="shared" si="4"/>
        <v>8</v>
      </c>
      <c r="I43" s="20">
        <f t="shared" si="5"/>
        <v>278</v>
      </c>
      <c r="J43" s="19"/>
      <c r="K43" s="19"/>
      <c r="L43" s="19"/>
      <c r="M43" s="19"/>
      <c r="N43" s="19"/>
      <c r="O43" s="19"/>
      <c r="P43" s="19">
        <v>25</v>
      </c>
      <c r="Q43" s="19">
        <v>26</v>
      </c>
      <c r="R43" s="19"/>
      <c r="S43" s="19">
        <v>35</v>
      </c>
      <c r="T43" s="19">
        <v>27</v>
      </c>
      <c r="U43" s="19"/>
      <c r="V43" s="19"/>
      <c r="W43" s="19">
        <v>49</v>
      </c>
      <c r="X43" s="19"/>
      <c r="Y43" s="37">
        <v>47</v>
      </c>
      <c r="Z43" s="37"/>
      <c r="AA43" s="37"/>
      <c r="AB43" s="37"/>
      <c r="AC43" s="37"/>
      <c r="AD43" s="37">
        <v>33</v>
      </c>
      <c r="AE43" s="37"/>
      <c r="AF43" s="37"/>
      <c r="AG43" s="37"/>
      <c r="AH43" s="37">
        <v>36</v>
      </c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2.75">
      <c r="A44" s="16">
        <v>40</v>
      </c>
      <c r="B44" s="17" t="s">
        <v>177</v>
      </c>
      <c r="C44" s="17" t="s">
        <v>176</v>
      </c>
      <c r="D44" s="16" t="s">
        <v>114</v>
      </c>
      <c r="E44" s="16">
        <v>1958</v>
      </c>
      <c r="F44" s="17" t="s">
        <v>119</v>
      </c>
      <c r="G44" s="18" t="s">
        <v>125</v>
      </c>
      <c r="H44" s="19">
        <f t="shared" si="4"/>
        <v>11</v>
      </c>
      <c r="I44" s="20">
        <f t="shared" si="5"/>
        <v>272</v>
      </c>
      <c r="J44" s="19"/>
      <c r="K44" s="19"/>
      <c r="L44" s="19">
        <v>30</v>
      </c>
      <c r="M44" s="19">
        <v>15</v>
      </c>
      <c r="N44" s="19"/>
      <c r="O44" s="19">
        <v>32</v>
      </c>
      <c r="P44" s="19"/>
      <c r="Q44" s="19"/>
      <c r="R44" s="19">
        <v>22</v>
      </c>
      <c r="S44" s="19"/>
      <c r="T44" s="19"/>
      <c r="U44" s="19">
        <v>13</v>
      </c>
      <c r="V44" s="19"/>
      <c r="W44" s="19">
        <v>40</v>
      </c>
      <c r="X44" s="19"/>
      <c r="Y44" s="37">
        <v>31</v>
      </c>
      <c r="Z44" s="37"/>
      <c r="AA44" s="37"/>
      <c r="AB44" s="37">
        <v>27</v>
      </c>
      <c r="AC44" s="37">
        <v>12</v>
      </c>
      <c r="AD44" s="37"/>
      <c r="AE44" s="37"/>
      <c r="AF44" s="37">
        <v>22</v>
      </c>
      <c r="AG44" s="37">
        <v>28</v>
      </c>
      <c r="AH44" s="37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1:60" ht="12.75">
      <c r="A45" s="16">
        <v>41</v>
      </c>
      <c r="B45" s="17" t="s">
        <v>228</v>
      </c>
      <c r="C45" s="17" t="s">
        <v>229</v>
      </c>
      <c r="D45" s="16" t="s">
        <v>114</v>
      </c>
      <c r="E45" s="16">
        <v>1987</v>
      </c>
      <c r="F45" s="17" t="s">
        <v>119</v>
      </c>
      <c r="G45" s="18" t="s">
        <v>140</v>
      </c>
      <c r="H45" s="19">
        <f t="shared" si="4"/>
        <v>9</v>
      </c>
      <c r="I45" s="20">
        <f t="shared" si="5"/>
        <v>268</v>
      </c>
      <c r="J45" s="19"/>
      <c r="K45" s="19"/>
      <c r="L45" s="19"/>
      <c r="M45" s="19"/>
      <c r="N45" s="19"/>
      <c r="O45" s="19">
        <v>34</v>
      </c>
      <c r="P45" s="19">
        <v>19</v>
      </c>
      <c r="Q45" s="19">
        <v>35</v>
      </c>
      <c r="R45" s="19"/>
      <c r="S45" s="19">
        <v>36</v>
      </c>
      <c r="T45" s="19">
        <v>32</v>
      </c>
      <c r="U45" s="19"/>
      <c r="V45" s="19"/>
      <c r="W45" s="19"/>
      <c r="X45" s="19"/>
      <c r="Y45" s="37"/>
      <c r="Z45" s="37">
        <v>31</v>
      </c>
      <c r="AA45" s="37"/>
      <c r="AB45" s="37">
        <v>33</v>
      </c>
      <c r="AC45" s="37">
        <v>20</v>
      </c>
      <c r="AD45" s="37"/>
      <c r="AE45" s="37"/>
      <c r="AF45" s="37">
        <v>28</v>
      </c>
      <c r="AG45" s="37"/>
      <c r="AH45" s="37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1:60" ht="12.75">
      <c r="A46" s="16">
        <v>42</v>
      </c>
      <c r="B46" s="17" t="s">
        <v>302</v>
      </c>
      <c r="C46" s="17" t="s">
        <v>303</v>
      </c>
      <c r="D46" s="16" t="s">
        <v>114</v>
      </c>
      <c r="E46" s="16">
        <v>1969</v>
      </c>
      <c r="F46" s="17" t="s">
        <v>132</v>
      </c>
      <c r="G46" s="18" t="s">
        <v>133</v>
      </c>
      <c r="H46" s="19">
        <f t="shared" si="4"/>
        <v>7</v>
      </c>
      <c r="I46" s="20">
        <f t="shared" si="5"/>
        <v>262</v>
      </c>
      <c r="J46" s="19"/>
      <c r="K46" s="19"/>
      <c r="L46" s="19"/>
      <c r="M46" s="19"/>
      <c r="N46" s="19"/>
      <c r="O46" s="19"/>
      <c r="P46" s="19">
        <v>29</v>
      </c>
      <c r="Q46" s="19"/>
      <c r="R46" s="19">
        <v>26</v>
      </c>
      <c r="S46" s="19">
        <v>48</v>
      </c>
      <c r="T46" s="19"/>
      <c r="U46" s="19"/>
      <c r="V46" s="19">
        <v>37</v>
      </c>
      <c r="W46" s="19">
        <v>56</v>
      </c>
      <c r="X46" s="19"/>
      <c r="Y46" s="37"/>
      <c r="Z46" s="37">
        <v>36</v>
      </c>
      <c r="AA46" s="37"/>
      <c r="AB46" s="37"/>
      <c r="AC46" s="37"/>
      <c r="AD46" s="37"/>
      <c r="AE46" s="37"/>
      <c r="AF46" s="37"/>
      <c r="AG46" s="37"/>
      <c r="AH46" s="37">
        <v>30</v>
      </c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12.75">
      <c r="A47" s="16">
        <v>43</v>
      </c>
      <c r="B47" s="34" t="s">
        <v>376</v>
      </c>
      <c r="C47" s="34" t="s">
        <v>377</v>
      </c>
      <c r="D47" s="16" t="s">
        <v>114</v>
      </c>
      <c r="E47" s="16">
        <v>1981</v>
      </c>
      <c r="F47" s="17" t="s">
        <v>119</v>
      </c>
      <c r="G47" s="35" t="s">
        <v>140</v>
      </c>
      <c r="H47" s="19">
        <f t="shared" si="4"/>
        <v>6</v>
      </c>
      <c r="I47" s="20">
        <f t="shared" si="5"/>
        <v>256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37">
        <v>50</v>
      </c>
      <c r="Z47" s="37">
        <v>41</v>
      </c>
      <c r="AA47" s="37"/>
      <c r="AB47" s="37">
        <v>51</v>
      </c>
      <c r="AC47" s="37">
        <v>30</v>
      </c>
      <c r="AD47" s="37">
        <v>46</v>
      </c>
      <c r="AE47" s="37"/>
      <c r="AF47" s="37">
        <v>38</v>
      </c>
      <c r="AG47" s="37"/>
      <c r="AH47" s="37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1:60" ht="12.75">
      <c r="A48" s="16">
        <v>44</v>
      </c>
      <c r="B48" s="17" t="s">
        <v>187</v>
      </c>
      <c r="C48" s="17" t="s">
        <v>188</v>
      </c>
      <c r="D48" s="16" t="s">
        <v>114</v>
      </c>
      <c r="E48" s="16">
        <v>1960</v>
      </c>
      <c r="F48" s="17" t="s">
        <v>128</v>
      </c>
      <c r="G48" s="18" t="s">
        <v>125</v>
      </c>
      <c r="H48" s="19">
        <f t="shared" si="4"/>
        <v>8</v>
      </c>
      <c r="I48" s="20">
        <f t="shared" si="5"/>
        <v>254</v>
      </c>
      <c r="J48" s="19">
        <v>14</v>
      </c>
      <c r="K48" s="19"/>
      <c r="L48" s="19"/>
      <c r="M48" s="19">
        <v>19</v>
      </c>
      <c r="N48" s="19">
        <v>34</v>
      </c>
      <c r="O48" s="19"/>
      <c r="P48" s="19"/>
      <c r="Q48" s="19"/>
      <c r="R48" s="19"/>
      <c r="S48" s="19">
        <v>43</v>
      </c>
      <c r="T48" s="19"/>
      <c r="U48" s="19"/>
      <c r="V48" s="19"/>
      <c r="W48" s="19"/>
      <c r="X48" s="19">
        <v>43</v>
      </c>
      <c r="Y48" s="37"/>
      <c r="Z48" s="37"/>
      <c r="AA48" s="37"/>
      <c r="AB48" s="37"/>
      <c r="AC48" s="37">
        <v>27</v>
      </c>
      <c r="AD48" s="37">
        <v>40</v>
      </c>
      <c r="AE48" s="37">
        <v>34</v>
      </c>
      <c r="AF48" s="37"/>
      <c r="AG48" s="37"/>
      <c r="AH48" s="37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1:60" ht="12.75">
      <c r="A49" s="16">
        <v>45</v>
      </c>
      <c r="B49" s="17" t="s">
        <v>249</v>
      </c>
      <c r="C49" s="17" t="s">
        <v>250</v>
      </c>
      <c r="D49" s="16" t="s">
        <v>114</v>
      </c>
      <c r="E49" s="16">
        <v>1964</v>
      </c>
      <c r="F49" s="17" t="s">
        <v>132</v>
      </c>
      <c r="G49" s="18" t="s">
        <v>116</v>
      </c>
      <c r="H49" s="19">
        <f t="shared" si="4"/>
        <v>6</v>
      </c>
      <c r="I49" s="20">
        <f t="shared" si="5"/>
        <v>252</v>
      </c>
      <c r="J49" s="19">
        <v>25</v>
      </c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>
        <v>42</v>
      </c>
      <c r="Y49" s="37">
        <v>53</v>
      </c>
      <c r="Z49" s="37"/>
      <c r="AA49" s="37"/>
      <c r="AB49" s="37">
        <v>57</v>
      </c>
      <c r="AC49" s="37">
        <v>32</v>
      </c>
      <c r="AD49" s="37"/>
      <c r="AE49" s="37">
        <v>43</v>
      </c>
      <c r="AF49" s="37"/>
      <c r="AG49" s="37"/>
      <c r="AH49" s="37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1:60" ht="12.75">
      <c r="A50" s="16">
        <v>46</v>
      </c>
      <c r="B50" s="26" t="s">
        <v>173</v>
      </c>
      <c r="C50" s="26" t="s">
        <v>174</v>
      </c>
      <c r="D50" s="27" t="s">
        <v>114</v>
      </c>
      <c r="E50" s="27">
        <v>1975</v>
      </c>
      <c r="F50" s="26" t="s">
        <v>132</v>
      </c>
      <c r="G50" s="28" t="s">
        <v>129</v>
      </c>
      <c r="H50" s="19">
        <f t="shared" si="4"/>
        <v>6</v>
      </c>
      <c r="I50" s="20">
        <f t="shared" si="5"/>
        <v>274</v>
      </c>
      <c r="J50" s="19">
        <v>27</v>
      </c>
      <c r="K50" s="19">
        <v>54</v>
      </c>
      <c r="L50" s="19"/>
      <c r="M50" s="19"/>
      <c r="N50" s="19"/>
      <c r="O50" s="19"/>
      <c r="P50" s="19">
        <v>45</v>
      </c>
      <c r="Q50" s="19">
        <v>57</v>
      </c>
      <c r="R50" s="19"/>
      <c r="S50" s="19"/>
      <c r="T50" s="19"/>
      <c r="U50" s="19"/>
      <c r="V50" s="19"/>
      <c r="W50" s="19"/>
      <c r="X50" s="19"/>
      <c r="Y50" s="37"/>
      <c r="Z50" s="37"/>
      <c r="AA50" s="37">
        <v>41</v>
      </c>
      <c r="AB50" s="37"/>
      <c r="AC50" s="37"/>
      <c r="AD50" s="37"/>
      <c r="AE50" s="37"/>
      <c r="AF50" s="37"/>
      <c r="AG50" s="37"/>
      <c r="AH50" s="37">
        <v>50</v>
      </c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1:60" ht="12.75">
      <c r="A51" s="16">
        <v>47</v>
      </c>
      <c r="B51" s="34" t="s">
        <v>309</v>
      </c>
      <c r="C51" s="34" t="s">
        <v>204</v>
      </c>
      <c r="D51" s="16" t="s">
        <v>114</v>
      </c>
      <c r="E51" s="16">
        <v>1962</v>
      </c>
      <c r="F51" s="17" t="s">
        <v>128</v>
      </c>
      <c r="G51" s="35" t="s">
        <v>125</v>
      </c>
      <c r="H51" s="19">
        <f t="shared" si="4"/>
        <v>5</v>
      </c>
      <c r="I51" s="20">
        <f t="shared" si="5"/>
        <v>271</v>
      </c>
      <c r="J51" s="19"/>
      <c r="K51" s="19"/>
      <c r="L51" s="19"/>
      <c r="M51" s="19"/>
      <c r="N51" s="19"/>
      <c r="O51" s="19"/>
      <c r="P51" s="19"/>
      <c r="Q51" s="19">
        <v>54</v>
      </c>
      <c r="R51" s="19"/>
      <c r="S51" s="19"/>
      <c r="T51" s="19"/>
      <c r="U51" s="19"/>
      <c r="V51" s="19"/>
      <c r="W51" s="19"/>
      <c r="X51" s="19"/>
      <c r="Y51" s="37">
        <v>57</v>
      </c>
      <c r="Z51" s="37"/>
      <c r="AA51" s="37"/>
      <c r="AB51" s="37">
        <v>56</v>
      </c>
      <c r="AC51" s="37"/>
      <c r="AD51" s="37">
        <v>49</v>
      </c>
      <c r="AE51" s="37"/>
      <c r="AF51" s="37"/>
      <c r="AG51" s="37">
        <v>55</v>
      </c>
      <c r="AH51" s="37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2.75">
      <c r="A52" s="16">
        <v>48</v>
      </c>
      <c r="B52" s="17" t="s">
        <v>210</v>
      </c>
      <c r="C52" s="17" t="s">
        <v>206</v>
      </c>
      <c r="D52" s="16" t="s">
        <v>114</v>
      </c>
      <c r="E52" s="16">
        <v>1981</v>
      </c>
      <c r="F52" s="17" t="s">
        <v>115</v>
      </c>
      <c r="G52" s="18" t="s">
        <v>140</v>
      </c>
      <c r="H52" s="19">
        <f t="shared" si="4"/>
        <v>12</v>
      </c>
      <c r="I52" s="20">
        <f t="shared" si="5"/>
        <v>253</v>
      </c>
      <c r="J52" s="19">
        <v>9</v>
      </c>
      <c r="K52" s="19"/>
      <c r="L52" s="19">
        <v>13</v>
      </c>
      <c r="M52" s="19">
        <v>7</v>
      </c>
      <c r="N52" s="19"/>
      <c r="O52" s="19">
        <v>16</v>
      </c>
      <c r="P52" s="19">
        <v>16</v>
      </c>
      <c r="Q52" s="19">
        <v>25</v>
      </c>
      <c r="R52" s="19">
        <v>14</v>
      </c>
      <c r="S52" s="19">
        <v>26</v>
      </c>
      <c r="T52" s="19"/>
      <c r="U52" s="19"/>
      <c r="V52" s="19"/>
      <c r="W52" s="19"/>
      <c r="X52" s="19">
        <v>32</v>
      </c>
      <c r="Y52" s="37">
        <v>29</v>
      </c>
      <c r="Z52" s="37"/>
      <c r="AA52" s="37"/>
      <c r="AB52" s="37">
        <v>32</v>
      </c>
      <c r="AC52" s="37"/>
      <c r="AD52" s="37"/>
      <c r="AE52" s="37"/>
      <c r="AF52" s="37"/>
      <c r="AG52" s="37">
        <v>34</v>
      </c>
      <c r="AH52" s="37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1:60" ht="12.75">
      <c r="A53" s="16">
        <v>49</v>
      </c>
      <c r="B53" s="17" t="s">
        <v>289</v>
      </c>
      <c r="C53" s="17" t="s">
        <v>290</v>
      </c>
      <c r="D53" s="16" t="s">
        <v>114</v>
      </c>
      <c r="E53" s="16">
        <v>1962</v>
      </c>
      <c r="F53" s="17" t="s">
        <v>115</v>
      </c>
      <c r="G53" s="18" t="s">
        <v>125</v>
      </c>
      <c r="H53" s="19">
        <f t="shared" si="4"/>
        <v>12</v>
      </c>
      <c r="I53" s="20">
        <f t="shared" si="5"/>
        <v>223</v>
      </c>
      <c r="J53" s="19">
        <v>8</v>
      </c>
      <c r="K53" s="19"/>
      <c r="L53" s="19"/>
      <c r="M53" s="19"/>
      <c r="N53" s="19"/>
      <c r="O53" s="19"/>
      <c r="P53" s="19"/>
      <c r="Q53" s="19">
        <v>13</v>
      </c>
      <c r="R53" s="19">
        <v>13</v>
      </c>
      <c r="S53" s="19">
        <v>18</v>
      </c>
      <c r="T53" s="19"/>
      <c r="U53" s="19"/>
      <c r="V53" s="19"/>
      <c r="W53" s="19">
        <v>29</v>
      </c>
      <c r="X53" s="19">
        <v>22</v>
      </c>
      <c r="Y53" s="37">
        <v>21</v>
      </c>
      <c r="Z53" s="37"/>
      <c r="AA53" s="37"/>
      <c r="AB53" s="37"/>
      <c r="AC53" s="37">
        <v>13</v>
      </c>
      <c r="AD53" s="37"/>
      <c r="AE53" s="37">
        <v>21</v>
      </c>
      <c r="AF53" s="37">
        <v>19</v>
      </c>
      <c r="AG53" s="37">
        <v>24</v>
      </c>
      <c r="AH53" s="37">
        <v>22</v>
      </c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1:60" ht="12.75">
      <c r="A54" s="16">
        <v>50</v>
      </c>
      <c r="B54" s="17" t="s">
        <v>215</v>
      </c>
      <c r="C54" s="17" t="s">
        <v>216</v>
      </c>
      <c r="D54" s="16" t="s">
        <v>114</v>
      </c>
      <c r="E54" s="16">
        <v>1990</v>
      </c>
      <c r="F54" s="17" t="s">
        <v>119</v>
      </c>
      <c r="G54" s="18" t="s">
        <v>140</v>
      </c>
      <c r="H54" s="19">
        <f t="shared" si="4"/>
        <v>4</v>
      </c>
      <c r="I54" s="20">
        <f t="shared" si="5"/>
        <v>209</v>
      </c>
      <c r="J54" s="19"/>
      <c r="K54" s="19"/>
      <c r="L54" s="19">
        <v>44</v>
      </c>
      <c r="M54" s="19"/>
      <c r="N54" s="19"/>
      <c r="O54" s="19"/>
      <c r="P54" s="19"/>
      <c r="Q54" s="19">
        <v>50</v>
      </c>
      <c r="R54" s="19"/>
      <c r="S54" s="19"/>
      <c r="T54" s="19"/>
      <c r="U54" s="19"/>
      <c r="V54" s="19"/>
      <c r="W54" s="19"/>
      <c r="X54" s="19"/>
      <c r="Y54" s="37"/>
      <c r="Z54" s="37"/>
      <c r="AA54" s="37"/>
      <c r="AB54" s="37">
        <v>58</v>
      </c>
      <c r="AC54" s="37"/>
      <c r="AD54" s="37"/>
      <c r="AE54" s="37"/>
      <c r="AF54" s="37"/>
      <c r="AG54" s="37">
        <v>57</v>
      </c>
      <c r="AH54" s="37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1:60" ht="12.75">
      <c r="A55" s="16">
        <v>51</v>
      </c>
      <c r="B55" s="17" t="s">
        <v>161</v>
      </c>
      <c r="C55" s="17" t="s">
        <v>162</v>
      </c>
      <c r="D55" s="16" t="s">
        <v>114</v>
      </c>
      <c r="E55" s="16">
        <v>1951</v>
      </c>
      <c r="F55" s="17" t="s">
        <v>119</v>
      </c>
      <c r="G55" s="18" t="s">
        <v>163</v>
      </c>
      <c r="H55" s="19">
        <f t="shared" si="4"/>
        <v>14</v>
      </c>
      <c r="I55" s="20">
        <f t="shared" si="5"/>
        <v>208</v>
      </c>
      <c r="J55" s="19"/>
      <c r="K55" s="19">
        <v>22</v>
      </c>
      <c r="L55" s="19">
        <v>26</v>
      </c>
      <c r="M55" s="19">
        <v>9</v>
      </c>
      <c r="N55" s="19">
        <v>17</v>
      </c>
      <c r="O55" s="19">
        <v>22</v>
      </c>
      <c r="P55" s="19">
        <v>17</v>
      </c>
      <c r="Q55" s="19">
        <v>15</v>
      </c>
      <c r="R55" s="19">
        <v>10</v>
      </c>
      <c r="S55" s="19"/>
      <c r="T55" s="19">
        <v>8</v>
      </c>
      <c r="U55" s="19"/>
      <c r="V55" s="19"/>
      <c r="W55" s="19">
        <v>28</v>
      </c>
      <c r="X55" s="19">
        <v>8</v>
      </c>
      <c r="Y55" s="37"/>
      <c r="Z55" s="37">
        <v>12</v>
      </c>
      <c r="AA55" s="37"/>
      <c r="AB55" s="37">
        <v>9</v>
      </c>
      <c r="AC55" s="37">
        <v>5</v>
      </c>
      <c r="AD55" s="37"/>
      <c r="AE55" s="37"/>
      <c r="AF55" s="37"/>
      <c r="AG55" s="37"/>
      <c r="AH55" s="37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1:60" ht="12.75">
      <c r="A56" s="16">
        <v>52</v>
      </c>
      <c r="B56" s="17" t="s">
        <v>193</v>
      </c>
      <c r="C56" s="17" t="s">
        <v>127</v>
      </c>
      <c r="D56" s="16" t="s">
        <v>114</v>
      </c>
      <c r="E56" s="16">
        <v>1971</v>
      </c>
      <c r="F56" s="17" t="s">
        <v>119</v>
      </c>
      <c r="G56" s="18" t="s">
        <v>133</v>
      </c>
      <c r="H56" s="19">
        <f t="shared" si="4"/>
        <v>5</v>
      </c>
      <c r="I56" s="20">
        <f t="shared" si="5"/>
        <v>202</v>
      </c>
      <c r="J56" s="19">
        <v>18</v>
      </c>
      <c r="K56" s="19">
        <v>42</v>
      </c>
      <c r="L56" s="19"/>
      <c r="M56" s="19"/>
      <c r="N56" s="19"/>
      <c r="O56" s="19"/>
      <c r="P56" s="19">
        <v>37</v>
      </c>
      <c r="Q56" s="19"/>
      <c r="R56" s="19"/>
      <c r="S56" s="19">
        <v>54</v>
      </c>
      <c r="T56" s="19"/>
      <c r="U56" s="19"/>
      <c r="V56" s="19"/>
      <c r="W56" s="19"/>
      <c r="X56" s="19"/>
      <c r="Y56" s="37">
        <v>51</v>
      </c>
      <c r="Z56" s="37"/>
      <c r="AA56" s="37"/>
      <c r="AB56" s="37"/>
      <c r="AC56" s="37"/>
      <c r="AD56" s="37"/>
      <c r="AE56" s="37"/>
      <c r="AF56" s="37"/>
      <c r="AG56" s="37"/>
      <c r="AH56" s="37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t="12.75">
      <c r="A57" s="16">
        <v>53</v>
      </c>
      <c r="B57" s="17" t="s">
        <v>277</v>
      </c>
      <c r="C57" s="17" t="s">
        <v>278</v>
      </c>
      <c r="D57" s="16" t="s">
        <v>114</v>
      </c>
      <c r="E57" s="16">
        <v>1952</v>
      </c>
      <c r="F57" s="17" t="s">
        <v>115</v>
      </c>
      <c r="G57" s="18" t="s">
        <v>163</v>
      </c>
      <c r="H57" s="19">
        <f t="shared" si="4"/>
        <v>13</v>
      </c>
      <c r="I57" s="20">
        <f t="shared" si="5"/>
        <v>200</v>
      </c>
      <c r="J57" s="19"/>
      <c r="K57" s="19"/>
      <c r="L57" s="19"/>
      <c r="M57" s="19"/>
      <c r="N57" s="19"/>
      <c r="O57" s="19">
        <v>14</v>
      </c>
      <c r="P57" s="19">
        <v>5</v>
      </c>
      <c r="Q57" s="19">
        <v>11</v>
      </c>
      <c r="R57" s="19"/>
      <c r="S57" s="19">
        <v>7</v>
      </c>
      <c r="T57" s="19">
        <v>13</v>
      </c>
      <c r="U57" s="19"/>
      <c r="V57" s="19"/>
      <c r="W57" s="19">
        <v>27</v>
      </c>
      <c r="X57" s="19">
        <v>15</v>
      </c>
      <c r="Y57" s="37"/>
      <c r="Z57" s="37">
        <v>20</v>
      </c>
      <c r="AA57" s="37">
        <v>14</v>
      </c>
      <c r="AB57" s="37">
        <v>23</v>
      </c>
      <c r="AC57" s="37"/>
      <c r="AD57" s="37"/>
      <c r="AE57" s="37"/>
      <c r="AF57" s="37">
        <v>17</v>
      </c>
      <c r="AG57" s="37">
        <v>16</v>
      </c>
      <c r="AH57" s="37">
        <v>18</v>
      </c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t="12.75">
      <c r="A58" s="16">
        <v>54</v>
      </c>
      <c r="B58" s="34" t="s">
        <v>357</v>
      </c>
      <c r="C58" s="34" t="s">
        <v>204</v>
      </c>
      <c r="D58" s="16" t="s">
        <v>114</v>
      </c>
      <c r="E58" s="16">
        <v>1972</v>
      </c>
      <c r="F58" s="34" t="s">
        <v>155</v>
      </c>
      <c r="G58" s="35" t="s">
        <v>133</v>
      </c>
      <c r="H58" s="19">
        <f t="shared" si="4"/>
        <v>6</v>
      </c>
      <c r="I58" s="20">
        <f t="shared" si="5"/>
        <v>190</v>
      </c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>
        <v>14</v>
      </c>
      <c r="V58" s="19"/>
      <c r="W58" s="19">
        <v>52</v>
      </c>
      <c r="X58" s="19"/>
      <c r="Y58" s="37"/>
      <c r="Z58" s="37">
        <v>30</v>
      </c>
      <c r="AA58" s="37"/>
      <c r="AB58" s="37"/>
      <c r="AC58" s="37">
        <v>25</v>
      </c>
      <c r="AD58" s="37"/>
      <c r="AE58" s="37">
        <v>32</v>
      </c>
      <c r="AF58" s="37"/>
      <c r="AG58" s="37">
        <v>37</v>
      </c>
      <c r="AH58" s="37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1:60" ht="12.75">
      <c r="A59" s="16">
        <v>55</v>
      </c>
      <c r="B59" s="17" t="s">
        <v>225</v>
      </c>
      <c r="C59" s="17" t="s">
        <v>144</v>
      </c>
      <c r="D59" s="16" t="s">
        <v>114</v>
      </c>
      <c r="E59" s="16">
        <v>1959</v>
      </c>
      <c r="F59" s="17" t="s">
        <v>128</v>
      </c>
      <c r="G59" s="18" t="s">
        <v>125</v>
      </c>
      <c r="H59" s="19">
        <f t="shared" si="4"/>
        <v>5</v>
      </c>
      <c r="I59" s="20">
        <f t="shared" si="5"/>
        <v>189</v>
      </c>
      <c r="J59" s="19"/>
      <c r="K59" s="19">
        <v>39</v>
      </c>
      <c r="L59" s="19"/>
      <c r="M59" s="19"/>
      <c r="N59" s="19"/>
      <c r="O59" s="19"/>
      <c r="P59" s="19"/>
      <c r="Q59" s="19">
        <v>44</v>
      </c>
      <c r="R59" s="19"/>
      <c r="S59" s="19">
        <v>24</v>
      </c>
      <c r="T59" s="19"/>
      <c r="U59" s="19"/>
      <c r="V59" s="19"/>
      <c r="W59" s="19"/>
      <c r="X59" s="19"/>
      <c r="Y59" s="37"/>
      <c r="Z59" s="37"/>
      <c r="AA59" s="37"/>
      <c r="AB59" s="37"/>
      <c r="AC59" s="37"/>
      <c r="AD59" s="37">
        <v>37</v>
      </c>
      <c r="AE59" s="37"/>
      <c r="AF59" s="37"/>
      <c r="AG59" s="37">
        <v>45</v>
      </c>
      <c r="AH59" s="37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1:60" ht="12.75">
      <c r="A60" s="16">
        <v>56</v>
      </c>
      <c r="B60" s="17" t="s">
        <v>301</v>
      </c>
      <c r="C60" s="17" t="s">
        <v>204</v>
      </c>
      <c r="D60" s="16" t="s">
        <v>114</v>
      </c>
      <c r="E60" s="16">
        <v>1969</v>
      </c>
      <c r="F60" s="17" t="s">
        <v>132</v>
      </c>
      <c r="G60" s="18" t="s">
        <v>133</v>
      </c>
      <c r="H60" s="19">
        <f t="shared" si="4"/>
        <v>4</v>
      </c>
      <c r="I60" s="20">
        <f t="shared" si="5"/>
        <v>186</v>
      </c>
      <c r="J60" s="19"/>
      <c r="K60" s="19"/>
      <c r="L60" s="19"/>
      <c r="M60" s="19"/>
      <c r="N60" s="19"/>
      <c r="O60" s="19"/>
      <c r="P60" s="19">
        <v>44</v>
      </c>
      <c r="Q60" s="19"/>
      <c r="R60" s="19"/>
      <c r="S60" s="19">
        <v>62</v>
      </c>
      <c r="T60" s="19"/>
      <c r="U60" s="19"/>
      <c r="V60" s="19"/>
      <c r="W60" s="19"/>
      <c r="X60" s="19"/>
      <c r="Y60" s="37"/>
      <c r="Z60" s="37"/>
      <c r="AA60" s="37"/>
      <c r="AB60" s="37"/>
      <c r="AC60" s="37">
        <v>34</v>
      </c>
      <c r="AD60" s="37"/>
      <c r="AE60" s="37">
        <v>46</v>
      </c>
      <c r="AF60" s="37"/>
      <c r="AG60" s="37"/>
      <c r="AH60" s="37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ht="12.75">
      <c r="A61" s="16">
        <v>57</v>
      </c>
      <c r="B61" s="17" t="s">
        <v>138</v>
      </c>
      <c r="C61" s="17" t="s">
        <v>139</v>
      </c>
      <c r="D61" s="16" t="s">
        <v>114</v>
      </c>
      <c r="E61" s="16">
        <v>1990</v>
      </c>
      <c r="F61" s="17" t="s">
        <v>119</v>
      </c>
      <c r="G61" s="18" t="s">
        <v>140</v>
      </c>
      <c r="H61" s="19">
        <f>COUNTIF(K61:BH61,"&gt;0")</f>
        <v>4</v>
      </c>
      <c r="I61" s="20">
        <f>SUM(K61:BH61)</f>
        <v>185</v>
      </c>
      <c r="J61" s="22"/>
      <c r="K61" s="19">
        <v>51</v>
      </c>
      <c r="L61" s="19">
        <v>49</v>
      </c>
      <c r="M61" s="19"/>
      <c r="N61" s="19">
        <v>44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37"/>
      <c r="Z61" s="37"/>
      <c r="AA61" s="37"/>
      <c r="AB61" s="37"/>
      <c r="AC61" s="37"/>
      <c r="AD61" s="37"/>
      <c r="AE61" s="37"/>
      <c r="AF61" s="37">
        <v>41</v>
      </c>
      <c r="AG61" s="37"/>
      <c r="AH61" s="37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</row>
    <row r="62" spans="1:60" ht="12.75">
      <c r="A62" s="16">
        <v>58</v>
      </c>
      <c r="B62" s="34" t="s">
        <v>394</v>
      </c>
      <c r="C62" s="34" t="s">
        <v>192</v>
      </c>
      <c r="D62" s="16" t="s">
        <v>114</v>
      </c>
      <c r="E62" s="16">
        <v>1974</v>
      </c>
      <c r="F62" s="34" t="s">
        <v>115</v>
      </c>
      <c r="G62" s="35" t="s">
        <v>129</v>
      </c>
      <c r="H62" s="19">
        <f aca="true" t="shared" si="6" ref="H62:H78">COUNTIF(J62:BH62,"&gt;0")</f>
        <v>4</v>
      </c>
      <c r="I62" s="20">
        <f aca="true" t="shared" si="7" ref="I62:I78">SUM(J62:BH62)</f>
        <v>181</v>
      </c>
      <c r="J62" s="19"/>
      <c r="K62" s="19"/>
      <c r="L62" s="19">
        <v>37</v>
      </c>
      <c r="M62" s="19"/>
      <c r="N62" s="19"/>
      <c r="O62" s="19"/>
      <c r="P62" s="19"/>
      <c r="Q62" s="19"/>
      <c r="R62" s="19"/>
      <c r="S62" s="19">
        <v>47</v>
      </c>
      <c r="T62" s="19"/>
      <c r="U62" s="19"/>
      <c r="V62" s="19"/>
      <c r="W62" s="19">
        <v>49</v>
      </c>
      <c r="X62" s="19"/>
      <c r="Y62" s="37"/>
      <c r="Z62" s="37"/>
      <c r="AA62" s="37"/>
      <c r="AB62" s="37"/>
      <c r="AC62" s="37"/>
      <c r="AD62" s="37"/>
      <c r="AE62" s="37"/>
      <c r="AF62" s="37"/>
      <c r="AG62" s="37">
        <v>48</v>
      </c>
      <c r="AH62" s="37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</row>
    <row r="63" spans="1:60" ht="12.75">
      <c r="A63" s="16">
        <v>59</v>
      </c>
      <c r="B63" s="17" t="s">
        <v>232</v>
      </c>
      <c r="C63" s="17" t="s">
        <v>233</v>
      </c>
      <c r="D63" s="16" t="s">
        <v>114</v>
      </c>
      <c r="E63" s="16">
        <v>1975</v>
      </c>
      <c r="F63" s="17" t="s">
        <v>119</v>
      </c>
      <c r="G63" s="18" t="s">
        <v>129</v>
      </c>
      <c r="H63" s="19">
        <f t="shared" si="6"/>
        <v>10</v>
      </c>
      <c r="I63" s="20">
        <f t="shared" si="7"/>
        <v>178</v>
      </c>
      <c r="J63" s="19"/>
      <c r="K63" s="19">
        <v>14</v>
      </c>
      <c r="L63" s="19">
        <v>18</v>
      </c>
      <c r="M63" s="19"/>
      <c r="N63" s="19"/>
      <c r="O63" s="19"/>
      <c r="P63" s="19"/>
      <c r="Q63" s="19"/>
      <c r="R63" s="19">
        <v>1</v>
      </c>
      <c r="S63" s="19"/>
      <c r="T63" s="19">
        <v>23</v>
      </c>
      <c r="U63" s="19">
        <v>1</v>
      </c>
      <c r="V63" s="19"/>
      <c r="W63" s="19">
        <v>32</v>
      </c>
      <c r="X63" s="19">
        <v>26</v>
      </c>
      <c r="Y63" s="37"/>
      <c r="Z63" s="37">
        <v>23</v>
      </c>
      <c r="AA63" s="37">
        <v>17</v>
      </c>
      <c r="AB63" s="37"/>
      <c r="AC63" s="37"/>
      <c r="AD63" s="37"/>
      <c r="AE63" s="37"/>
      <c r="AF63" s="37">
        <v>23</v>
      </c>
      <c r="AG63" s="37"/>
      <c r="AH63" s="37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ht="12.75">
      <c r="A64" s="16">
        <v>60</v>
      </c>
      <c r="B64" s="17" t="s">
        <v>217</v>
      </c>
      <c r="C64" s="17" t="s">
        <v>218</v>
      </c>
      <c r="D64" s="16" t="s">
        <v>114</v>
      </c>
      <c r="E64" s="16">
        <v>1951</v>
      </c>
      <c r="F64" s="17" t="s">
        <v>132</v>
      </c>
      <c r="G64" s="18" t="s">
        <v>163</v>
      </c>
      <c r="H64" s="19">
        <f t="shared" si="6"/>
        <v>13</v>
      </c>
      <c r="I64" s="20">
        <f t="shared" si="7"/>
        <v>169</v>
      </c>
      <c r="J64" s="19"/>
      <c r="K64" s="19"/>
      <c r="L64" s="19">
        <v>16</v>
      </c>
      <c r="M64" s="19"/>
      <c r="N64" s="19">
        <v>16</v>
      </c>
      <c r="O64" s="19">
        <v>10</v>
      </c>
      <c r="P64" s="19">
        <v>6</v>
      </c>
      <c r="Q64" s="19">
        <v>14</v>
      </c>
      <c r="R64" s="19">
        <v>8</v>
      </c>
      <c r="S64" s="19">
        <v>14</v>
      </c>
      <c r="T64" s="19"/>
      <c r="U64" s="19"/>
      <c r="V64" s="19"/>
      <c r="W64" s="19">
        <v>18</v>
      </c>
      <c r="X64" s="19">
        <v>18</v>
      </c>
      <c r="Y64" s="37"/>
      <c r="Z64" s="37">
        <v>14</v>
      </c>
      <c r="AA64" s="37"/>
      <c r="AB64" s="37"/>
      <c r="AC64" s="37">
        <v>10</v>
      </c>
      <c r="AD64" s="37"/>
      <c r="AE64" s="37">
        <v>14</v>
      </c>
      <c r="AF64" s="37"/>
      <c r="AG64" s="37">
        <v>11</v>
      </c>
      <c r="AH64" s="37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</row>
    <row r="65" spans="1:60" ht="12" customHeight="1">
      <c r="A65" s="16">
        <v>61</v>
      </c>
      <c r="B65" s="17" t="s">
        <v>279</v>
      </c>
      <c r="C65" s="17" t="s">
        <v>280</v>
      </c>
      <c r="D65" s="16" t="s">
        <v>114</v>
      </c>
      <c r="E65" s="16">
        <v>1957</v>
      </c>
      <c r="F65" s="17" t="s">
        <v>115</v>
      </c>
      <c r="G65" s="18" t="s">
        <v>152</v>
      </c>
      <c r="H65" s="19">
        <f t="shared" si="6"/>
        <v>10</v>
      </c>
      <c r="I65" s="20">
        <f t="shared" si="7"/>
        <v>168</v>
      </c>
      <c r="J65" s="19">
        <v>13</v>
      </c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>
        <v>10</v>
      </c>
      <c r="W65" s="19">
        <v>21</v>
      </c>
      <c r="X65" s="19">
        <v>24</v>
      </c>
      <c r="Y65" s="37"/>
      <c r="Z65" s="37">
        <v>19</v>
      </c>
      <c r="AA65" s="37">
        <v>11</v>
      </c>
      <c r="AB65" s="37">
        <v>24</v>
      </c>
      <c r="AC65" s="37"/>
      <c r="AD65" s="37"/>
      <c r="AE65" s="37">
        <v>16</v>
      </c>
      <c r="AF65" s="37"/>
      <c r="AG65" s="37">
        <v>17</v>
      </c>
      <c r="AH65" s="37">
        <v>13</v>
      </c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spans="1:60" ht="12.75">
      <c r="A66" s="16">
        <v>62</v>
      </c>
      <c r="B66" s="34" t="s">
        <v>321</v>
      </c>
      <c r="C66" s="34" t="s">
        <v>322</v>
      </c>
      <c r="D66" s="16" t="s">
        <v>114</v>
      </c>
      <c r="E66" s="16">
        <v>1956</v>
      </c>
      <c r="F66" s="34" t="s">
        <v>115</v>
      </c>
      <c r="G66" s="35" t="s">
        <v>152</v>
      </c>
      <c r="H66" s="19">
        <f t="shared" si="6"/>
        <v>8</v>
      </c>
      <c r="I66" s="20">
        <f t="shared" si="7"/>
        <v>162</v>
      </c>
      <c r="J66" s="19"/>
      <c r="K66" s="19"/>
      <c r="L66" s="19"/>
      <c r="M66" s="19"/>
      <c r="N66" s="19"/>
      <c r="O66" s="19"/>
      <c r="P66" s="19"/>
      <c r="Q66" s="19">
        <v>17</v>
      </c>
      <c r="R66" s="19"/>
      <c r="S66" s="22"/>
      <c r="T66" s="19"/>
      <c r="U66" s="19"/>
      <c r="V66" s="19"/>
      <c r="W66" s="19"/>
      <c r="X66" s="19"/>
      <c r="Y66" s="37"/>
      <c r="Z66" s="37"/>
      <c r="AA66" s="37">
        <v>20</v>
      </c>
      <c r="AB66" s="37">
        <v>26</v>
      </c>
      <c r="AC66" s="37">
        <v>11</v>
      </c>
      <c r="AD66" s="37">
        <v>24</v>
      </c>
      <c r="AE66" s="37"/>
      <c r="AF66" s="37">
        <v>16</v>
      </c>
      <c r="AG66" s="37">
        <v>21</v>
      </c>
      <c r="AH66" s="37">
        <v>27</v>
      </c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</row>
    <row r="67" spans="1:60" ht="12.75">
      <c r="A67" s="16">
        <v>63</v>
      </c>
      <c r="B67" s="17" t="s">
        <v>244</v>
      </c>
      <c r="C67" s="17" t="s">
        <v>216</v>
      </c>
      <c r="D67" s="16" t="s">
        <v>114</v>
      </c>
      <c r="E67" s="16">
        <v>1954</v>
      </c>
      <c r="F67" s="17" t="s">
        <v>119</v>
      </c>
      <c r="G67" s="18" t="s">
        <v>152</v>
      </c>
      <c r="H67" s="19">
        <f t="shared" si="6"/>
        <v>6</v>
      </c>
      <c r="I67" s="20">
        <f t="shared" si="7"/>
        <v>162</v>
      </c>
      <c r="J67" s="19"/>
      <c r="K67" s="19"/>
      <c r="L67" s="19"/>
      <c r="M67" s="19"/>
      <c r="N67" s="19"/>
      <c r="O67" s="19">
        <v>28</v>
      </c>
      <c r="P67" s="19">
        <v>23</v>
      </c>
      <c r="Q67" s="19"/>
      <c r="R67" s="19">
        <v>19</v>
      </c>
      <c r="S67" s="19"/>
      <c r="T67" s="19"/>
      <c r="U67" s="19"/>
      <c r="V67" s="19"/>
      <c r="W67" s="19">
        <v>41</v>
      </c>
      <c r="X67" s="19"/>
      <c r="Y67" s="37"/>
      <c r="Z67" s="37"/>
      <c r="AA67" s="37"/>
      <c r="AB67" s="37"/>
      <c r="AC67" s="37">
        <v>18</v>
      </c>
      <c r="AD67" s="37"/>
      <c r="AE67" s="37"/>
      <c r="AF67" s="37"/>
      <c r="AG67" s="37">
        <v>33</v>
      </c>
      <c r="AH67" s="37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</row>
    <row r="68" spans="1:60" ht="12.75">
      <c r="A68" s="16">
        <v>64</v>
      </c>
      <c r="B68" s="34" t="s">
        <v>334</v>
      </c>
      <c r="C68" s="34" t="s">
        <v>313</v>
      </c>
      <c r="D68" s="16" t="s">
        <v>114</v>
      </c>
      <c r="E68" s="16">
        <v>1959</v>
      </c>
      <c r="F68" s="34" t="s">
        <v>335</v>
      </c>
      <c r="G68" s="35" t="s">
        <v>125</v>
      </c>
      <c r="H68" s="19">
        <f t="shared" si="6"/>
        <v>3</v>
      </c>
      <c r="I68" s="20">
        <f t="shared" si="7"/>
        <v>160</v>
      </c>
      <c r="J68" s="19"/>
      <c r="K68" s="19"/>
      <c r="L68" s="19"/>
      <c r="M68" s="19"/>
      <c r="N68" s="19"/>
      <c r="O68" s="19"/>
      <c r="P68" s="19"/>
      <c r="Q68" s="19"/>
      <c r="R68" s="19"/>
      <c r="S68" s="19">
        <v>57</v>
      </c>
      <c r="T68" s="19"/>
      <c r="U68" s="19"/>
      <c r="V68" s="19"/>
      <c r="W68" s="19"/>
      <c r="X68" s="19"/>
      <c r="Y68" s="37">
        <v>55</v>
      </c>
      <c r="Z68" s="37"/>
      <c r="AA68" s="37"/>
      <c r="AB68" s="37"/>
      <c r="AC68" s="37"/>
      <c r="AD68" s="37">
        <v>48</v>
      </c>
      <c r="AE68" s="37"/>
      <c r="AF68" s="37"/>
      <c r="AG68" s="37"/>
      <c r="AH68" s="37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1:60" ht="12.75">
      <c r="A69" s="16">
        <v>65</v>
      </c>
      <c r="B69" s="34" t="s">
        <v>170</v>
      </c>
      <c r="C69" s="34" t="s">
        <v>192</v>
      </c>
      <c r="D69" s="16" t="s">
        <v>114</v>
      </c>
      <c r="E69" s="16">
        <v>1966</v>
      </c>
      <c r="F69" s="34" t="s">
        <v>128</v>
      </c>
      <c r="G69" s="35" t="s">
        <v>116</v>
      </c>
      <c r="H69" s="19">
        <f t="shared" si="6"/>
        <v>6</v>
      </c>
      <c r="I69" s="20">
        <f t="shared" si="7"/>
        <v>159</v>
      </c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>
        <v>28</v>
      </c>
      <c r="Y69" s="37">
        <v>28</v>
      </c>
      <c r="Z69" s="37"/>
      <c r="AA69" s="37"/>
      <c r="AB69" s="37"/>
      <c r="AC69" s="37"/>
      <c r="AD69" s="37">
        <v>25</v>
      </c>
      <c r="AE69" s="37">
        <v>23</v>
      </c>
      <c r="AF69" s="37"/>
      <c r="AG69" s="37">
        <v>31</v>
      </c>
      <c r="AH69" s="37">
        <v>24</v>
      </c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1:60" ht="12.75">
      <c r="A70" s="16">
        <v>66</v>
      </c>
      <c r="B70" s="17" t="s">
        <v>220</v>
      </c>
      <c r="C70" s="17" t="s">
        <v>221</v>
      </c>
      <c r="D70" s="16" t="s">
        <v>114</v>
      </c>
      <c r="E70" s="16">
        <v>1959</v>
      </c>
      <c r="F70" s="17" t="s">
        <v>132</v>
      </c>
      <c r="G70" s="18" t="s">
        <v>125</v>
      </c>
      <c r="H70" s="19">
        <f t="shared" si="6"/>
        <v>8</v>
      </c>
      <c r="I70" s="20">
        <f t="shared" si="7"/>
        <v>156</v>
      </c>
      <c r="J70" s="19"/>
      <c r="K70" s="19"/>
      <c r="L70" s="19">
        <v>17</v>
      </c>
      <c r="M70" s="19"/>
      <c r="N70" s="19">
        <v>24</v>
      </c>
      <c r="O70" s="19"/>
      <c r="P70" s="19">
        <v>13</v>
      </c>
      <c r="Q70" s="19"/>
      <c r="R70" s="19"/>
      <c r="S70" s="19"/>
      <c r="T70" s="19"/>
      <c r="U70" s="19"/>
      <c r="V70" s="19">
        <v>24</v>
      </c>
      <c r="W70" s="19">
        <v>22</v>
      </c>
      <c r="X70" s="19"/>
      <c r="Y70" s="37"/>
      <c r="Z70" s="37">
        <v>16</v>
      </c>
      <c r="AA70" s="37"/>
      <c r="AB70" s="37"/>
      <c r="AC70" s="37"/>
      <c r="AD70" s="37">
        <v>17</v>
      </c>
      <c r="AE70" s="37"/>
      <c r="AF70" s="37"/>
      <c r="AG70" s="37"/>
      <c r="AH70" s="37">
        <v>23</v>
      </c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1:60" ht="12.75">
      <c r="A71" s="16">
        <v>67</v>
      </c>
      <c r="B71" s="17" t="s">
        <v>222</v>
      </c>
      <c r="C71" s="17" t="s">
        <v>113</v>
      </c>
      <c r="D71" s="16" t="s">
        <v>114</v>
      </c>
      <c r="E71" s="16">
        <v>1956</v>
      </c>
      <c r="F71" s="17" t="s">
        <v>128</v>
      </c>
      <c r="G71" s="18" t="s">
        <v>152</v>
      </c>
      <c r="H71" s="19">
        <f t="shared" si="6"/>
        <v>11</v>
      </c>
      <c r="I71" s="20">
        <f t="shared" si="7"/>
        <v>155</v>
      </c>
      <c r="J71" s="19">
        <v>7</v>
      </c>
      <c r="K71" s="19">
        <v>18</v>
      </c>
      <c r="L71" s="19"/>
      <c r="M71" s="19"/>
      <c r="N71" s="19">
        <v>15</v>
      </c>
      <c r="O71" s="19"/>
      <c r="P71" s="19"/>
      <c r="Q71" s="19"/>
      <c r="R71" s="19"/>
      <c r="S71" s="19">
        <v>11</v>
      </c>
      <c r="T71" s="19">
        <v>16</v>
      </c>
      <c r="U71" s="19"/>
      <c r="V71" s="19"/>
      <c r="W71" s="19"/>
      <c r="X71" s="19"/>
      <c r="Y71" s="37">
        <v>14</v>
      </c>
      <c r="Z71" s="37"/>
      <c r="AA71" s="37"/>
      <c r="AB71" s="37">
        <v>16</v>
      </c>
      <c r="AC71" s="37"/>
      <c r="AD71" s="37">
        <v>14</v>
      </c>
      <c r="AE71" s="37">
        <v>15</v>
      </c>
      <c r="AF71" s="37">
        <v>14</v>
      </c>
      <c r="AG71" s="37"/>
      <c r="AH71" s="37">
        <v>15</v>
      </c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1:60" ht="12.75">
      <c r="A72" s="16">
        <v>68</v>
      </c>
      <c r="B72" s="34" t="s">
        <v>356</v>
      </c>
      <c r="C72" s="34" t="s">
        <v>355</v>
      </c>
      <c r="D72" s="16" t="s">
        <v>114</v>
      </c>
      <c r="E72" s="16">
        <v>1968</v>
      </c>
      <c r="F72" s="34" t="s">
        <v>119</v>
      </c>
      <c r="G72" s="35" t="s">
        <v>133</v>
      </c>
      <c r="H72" s="19">
        <f t="shared" si="6"/>
        <v>4</v>
      </c>
      <c r="I72" s="20">
        <f t="shared" si="7"/>
        <v>154</v>
      </c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>
        <v>18</v>
      </c>
      <c r="V72" s="19"/>
      <c r="W72" s="19">
        <v>65</v>
      </c>
      <c r="X72" s="19"/>
      <c r="Y72" s="37"/>
      <c r="Z72" s="37"/>
      <c r="AA72" s="37">
        <v>35</v>
      </c>
      <c r="AB72" s="37"/>
      <c r="AC72" s="37"/>
      <c r="AD72" s="37"/>
      <c r="AE72" s="37"/>
      <c r="AF72" s="37">
        <v>36</v>
      </c>
      <c r="AG72" s="37"/>
      <c r="AH72" s="37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</row>
    <row r="73" spans="1:60" ht="12.75">
      <c r="A73" s="16">
        <v>69</v>
      </c>
      <c r="B73" s="17" t="s">
        <v>185</v>
      </c>
      <c r="C73" s="17" t="s">
        <v>186</v>
      </c>
      <c r="D73" s="16" t="s">
        <v>114</v>
      </c>
      <c r="E73" s="16">
        <v>1978</v>
      </c>
      <c r="F73" s="17" t="s">
        <v>128</v>
      </c>
      <c r="G73" s="18" t="s">
        <v>140</v>
      </c>
      <c r="H73" s="19">
        <f t="shared" si="6"/>
        <v>7</v>
      </c>
      <c r="I73" s="20">
        <f t="shared" si="7"/>
        <v>153</v>
      </c>
      <c r="J73" s="19"/>
      <c r="K73" s="19">
        <v>23</v>
      </c>
      <c r="L73" s="19">
        <v>27</v>
      </c>
      <c r="M73" s="19"/>
      <c r="N73" s="19">
        <v>22</v>
      </c>
      <c r="O73" s="19"/>
      <c r="P73" s="19"/>
      <c r="Q73" s="19"/>
      <c r="R73" s="19"/>
      <c r="S73" s="19"/>
      <c r="T73" s="19"/>
      <c r="U73" s="19"/>
      <c r="V73" s="19">
        <v>16</v>
      </c>
      <c r="W73" s="19"/>
      <c r="X73" s="19">
        <v>29</v>
      </c>
      <c r="Y73" s="37"/>
      <c r="Z73" s="37"/>
      <c r="AA73" s="37"/>
      <c r="AB73" s="37"/>
      <c r="AC73" s="37"/>
      <c r="AD73" s="37">
        <v>22</v>
      </c>
      <c r="AE73" s="37"/>
      <c r="AF73" s="37"/>
      <c r="AG73" s="37"/>
      <c r="AH73" s="37">
        <v>14</v>
      </c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</row>
    <row r="74" spans="1:60" ht="13.5" customHeight="1">
      <c r="A74" s="16">
        <v>70</v>
      </c>
      <c r="B74" s="33" t="s">
        <v>253</v>
      </c>
      <c r="C74" s="17" t="s">
        <v>254</v>
      </c>
      <c r="D74" s="16" t="s">
        <v>114</v>
      </c>
      <c r="E74" s="16">
        <v>1982</v>
      </c>
      <c r="F74" s="17" t="s">
        <v>115</v>
      </c>
      <c r="G74" s="18" t="s">
        <v>140</v>
      </c>
      <c r="H74" s="19">
        <f t="shared" si="6"/>
        <v>5</v>
      </c>
      <c r="I74" s="20">
        <f t="shared" si="7"/>
        <v>153</v>
      </c>
      <c r="J74" s="19"/>
      <c r="K74" s="19">
        <v>24</v>
      </c>
      <c r="L74" s="19"/>
      <c r="M74" s="19"/>
      <c r="N74" s="19"/>
      <c r="O74" s="19"/>
      <c r="P74" s="19"/>
      <c r="Q74" s="19"/>
      <c r="R74" s="19"/>
      <c r="S74" s="19">
        <v>31</v>
      </c>
      <c r="T74" s="19"/>
      <c r="U74" s="19"/>
      <c r="V74" s="19"/>
      <c r="W74" s="19">
        <v>35</v>
      </c>
      <c r="X74" s="19"/>
      <c r="Y74" s="37">
        <v>33</v>
      </c>
      <c r="Z74" s="37"/>
      <c r="AA74" s="37"/>
      <c r="AB74" s="37">
        <v>30</v>
      </c>
      <c r="AC74" s="37"/>
      <c r="AD74" s="37"/>
      <c r="AE74" s="37"/>
      <c r="AF74" s="37"/>
      <c r="AG74" s="37"/>
      <c r="AH74" s="37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</row>
    <row r="75" spans="1:60" ht="12.75">
      <c r="A75" s="16">
        <v>71</v>
      </c>
      <c r="B75" s="34" t="s">
        <v>316</v>
      </c>
      <c r="C75" s="34" t="s">
        <v>123</v>
      </c>
      <c r="D75" s="16" t="s">
        <v>114</v>
      </c>
      <c r="E75" s="16">
        <v>1966</v>
      </c>
      <c r="F75" s="17" t="s">
        <v>115</v>
      </c>
      <c r="G75" s="35" t="s">
        <v>116</v>
      </c>
      <c r="H75" s="19">
        <f t="shared" si="6"/>
        <v>4</v>
      </c>
      <c r="I75" s="20">
        <f t="shared" si="7"/>
        <v>151</v>
      </c>
      <c r="J75" s="19"/>
      <c r="K75" s="19"/>
      <c r="L75" s="19"/>
      <c r="M75" s="19"/>
      <c r="N75" s="19"/>
      <c r="O75" s="19"/>
      <c r="P75" s="19"/>
      <c r="Q75" s="19">
        <v>36</v>
      </c>
      <c r="R75" s="19"/>
      <c r="S75" s="19"/>
      <c r="T75" s="19"/>
      <c r="U75" s="19"/>
      <c r="V75" s="19"/>
      <c r="W75" s="19">
        <v>48</v>
      </c>
      <c r="X75" s="19">
        <v>38</v>
      </c>
      <c r="Y75" s="37"/>
      <c r="Z75" s="37"/>
      <c r="AA75" s="37"/>
      <c r="AB75" s="37"/>
      <c r="AC75" s="37"/>
      <c r="AD75" s="37">
        <v>29</v>
      </c>
      <c r="AE75" s="37"/>
      <c r="AF75" s="37"/>
      <c r="AG75" s="37"/>
      <c r="AH75" s="37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</row>
    <row r="76" spans="1:60" ht="12.75">
      <c r="A76" s="16">
        <v>72</v>
      </c>
      <c r="B76" s="17" t="s">
        <v>246</v>
      </c>
      <c r="C76" s="17" t="s">
        <v>204</v>
      </c>
      <c r="D76" s="16" t="s">
        <v>114</v>
      </c>
      <c r="E76" s="16">
        <v>1964</v>
      </c>
      <c r="F76" s="17" t="s">
        <v>128</v>
      </c>
      <c r="G76" s="18" t="s">
        <v>116</v>
      </c>
      <c r="H76" s="19">
        <f t="shared" si="6"/>
        <v>7</v>
      </c>
      <c r="I76" s="20">
        <f t="shared" si="7"/>
        <v>147</v>
      </c>
      <c r="J76" s="19"/>
      <c r="K76" s="19"/>
      <c r="L76" s="19"/>
      <c r="M76" s="19"/>
      <c r="N76" s="19"/>
      <c r="O76" s="19">
        <v>26</v>
      </c>
      <c r="P76" s="19">
        <v>22</v>
      </c>
      <c r="Q76" s="19">
        <v>23</v>
      </c>
      <c r="R76" s="19"/>
      <c r="S76" s="19">
        <v>10</v>
      </c>
      <c r="T76" s="19"/>
      <c r="U76" s="19"/>
      <c r="V76" s="19"/>
      <c r="W76" s="19"/>
      <c r="X76" s="19"/>
      <c r="Y76" s="37"/>
      <c r="Z76" s="37"/>
      <c r="AA76" s="37"/>
      <c r="AB76" s="37"/>
      <c r="AC76" s="37"/>
      <c r="AD76" s="37"/>
      <c r="AE76" s="37">
        <v>18</v>
      </c>
      <c r="AF76" s="37"/>
      <c r="AG76" s="37">
        <v>23</v>
      </c>
      <c r="AH76" s="37">
        <v>25</v>
      </c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</row>
    <row r="77" spans="1:60" ht="12.75">
      <c r="A77" s="16">
        <v>73</v>
      </c>
      <c r="B77" s="17" t="s">
        <v>268</v>
      </c>
      <c r="C77" s="17" t="s">
        <v>269</v>
      </c>
      <c r="D77" s="16" t="s">
        <v>114</v>
      </c>
      <c r="E77" s="16">
        <v>1972</v>
      </c>
      <c r="F77" s="17" t="s">
        <v>128</v>
      </c>
      <c r="G77" s="18" t="s">
        <v>133</v>
      </c>
      <c r="H77" s="19">
        <f t="shared" si="6"/>
        <v>9</v>
      </c>
      <c r="I77" s="20">
        <f t="shared" si="7"/>
        <v>140</v>
      </c>
      <c r="J77" s="19"/>
      <c r="K77" s="19"/>
      <c r="L77" s="19"/>
      <c r="M77" s="19"/>
      <c r="N77" s="19">
        <v>8</v>
      </c>
      <c r="O77" s="19">
        <v>11</v>
      </c>
      <c r="P77" s="19"/>
      <c r="Q77" s="19"/>
      <c r="R77" s="19"/>
      <c r="S77" s="19">
        <v>15</v>
      </c>
      <c r="T77" s="19"/>
      <c r="U77" s="19"/>
      <c r="V77" s="19"/>
      <c r="W77" s="19"/>
      <c r="X77" s="19"/>
      <c r="Y77" s="37">
        <v>19</v>
      </c>
      <c r="Z77" s="37"/>
      <c r="AA77" s="37">
        <v>12</v>
      </c>
      <c r="AB77" s="37">
        <v>22</v>
      </c>
      <c r="AC77" s="37"/>
      <c r="AD77" s="37">
        <v>15</v>
      </c>
      <c r="AE77" s="37">
        <v>19</v>
      </c>
      <c r="AF77" s="37"/>
      <c r="AG77" s="37">
        <v>19</v>
      </c>
      <c r="AH77" s="37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1:60" ht="12.75">
      <c r="A78" s="16">
        <v>74</v>
      </c>
      <c r="B78" s="17" t="s">
        <v>180</v>
      </c>
      <c r="C78" s="17" t="s">
        <v>142</v>
      </c>
      <c r="D78" s="16" t="s">
        <v>114</v>
      </c>
      <c r="E78" s="16">
        <v>1966</v>
      </c>
      <c r="F78" s="17" t="s">
        <v>119</v>
      </c>
      <c r="G78" s="18" t="s">
        <v>116</v>
      </c>
      <c r="H78" s="19">
        <f t="shared" si="6"/>
        <v>6</v>
      </c>
      <c r="I78" s="20">
        <f t="shared" si="7"/>
        <v>140</v>
      </c>
      <c r="J78" s="19"/>
      <c r="K78" s="19"/>
      <c r="L78" s="19">
        <v>33</v>
      </c>
      <c r="M78" s="19">
        <v>17</v>
      </c>
      <c r="N78" s="19"/>
      <c r="O78" s="19">
        <v>23</v>
      </c>
      <c r="P78" s="19">
        <v>27</v>
      </c>
      <c r="Q78" s="19"/>
      <c r="R78" s="19">
        <v>16</v>
      </c>
      <c r="S78" s="19"/>
      <c r="T78" s="19"/>
      <c r="U78" s="19"/>
      <c r="V78" s="19"/>
      <c r="W78" s="19"/>
      <c r="X78" s="19"/>
      <c r="Y78" s="37"/>
      <c r="Z78" s="37"/>
      <c r="AA78" s="37"/>
      <c r="AB78" s="37"/>
      <c r="AC78" s="37"/>
      <c r="AD78" s="37"/>
      <c r="AE78" s="37"/>
      <c r="AF78" s="37">
        <v>24</v>
      </c>
      <c r="AG78" s="37"/>
      <c r="AH78" s="37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</row>
    <row r="79" spans="1:60" ht="12.75">
      <c r="A79" s="16">
        <v>75</v>
      </c>
      <c r="B79" s="17" t="s">
        <v>234</v>
      </c>
      <c r="C79" s="17" t="s">
        <v>235</v>
      </c>
      <c r="D79" s="16" t="s">
        <v>114</v>
      </c>
      <c r="E79" s="16">
        <v>1957</v>
      </c>
      <c r="F79" s="17" t="s">
        <v>119</v>
      </c>
      <c r="G79" s="35" t="s">
        <v>152</v>
      </c>
      <c r="H79" s="19">
        <f aca="true" t="shared" si="8" ref="H79:H101">COUNTIF(J79:BH79,"&gt;0")</f>
        <v>4</v>
      </c>
      <c r="I79" s="20">
        <f aca="true" t="shared" si="9" ref="I79:I101">SUM(J79:BH79)</f>
        <v>136</v>
      </c>
      <c r="J79" s="19"/>
      <c r="K79" s="19"/>
      <c r="L79" s="19">
        <v>32</v>
      </c>
      <c r="M79" s="19"/>
      <c r="N79" s="19"/>
      <c r="O79" s="19"/>
      <c r="P79" s="19"/>
      <c r="Q79" s="19"/>
      <c r="R79" s="19">
        <v>24</v>
      </c>
      <c r="S79" s="19"/>
      <c r="T79" s="19"/>
      <c r="U79" s="19"/>
      <c r="V79" s="19"/>
      <c r="W79" s="19"/>
      <c r="X79" s="19">
        <v>52</v>
      </c>
      <c r="Y79" s="37"/>
      <c r="Z79" s="37"/>
      <c r="AA79" s="37"/>
      <c r="AB79" s="37"/>
      <c r="AC79" s="37">
        <v>28</v>
      </c>
      <c r="AD79" s="37"/>
      <c r="AE79" s="37"/>
      <c r="AF79" s="37"/>
      <c r="AG79" s="37"/>
      <c r="AH79" s="37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</row>
    <row r="80" spans="1:60" ht="12.75">
      <c r="A80" s="16">
        <v>76</v>
      </c>
      <c r="B80" s="17" t="s">
        <v>167</v>
      </c>
      <c r="C80" s="17" t="s">
        <v>168</v>
      </c>
      <c r="D80" s="16" t="s">
        <v>114</v>
      </c>
      <c r="E80" s="16">
        <v>1954</v>
      </c>
      <c r="F80" s="17" t="s">
        <v>169</v>
      </c>
      <c r="G80" s="18" t="s">
        <v>152</v>
      </c>
      <c r="H80" s="19">
        <f t="shared" si="8"/>
        <v>6</v>
      </c>
      <c r="I80" s="20">
        <f t="shared" si="9"/>
        <v>132</v>
      </c>
      <c r="J80" s="19">
        <v>11</v>
      </c>
      <c r="K80" s="19">
        <v>20</v>
      </c>
      <c r="L80" s="19"/>
      <c r="M80" s="19"/>
      <c r="N80" s="19">
        <v>28</v>
      </c>
      <c r="O80" s="19">
        <v>30</v>
      </c>
      <c r="P80" s="19">
        <v>21</v>
      </c>
      <c r="Q80" s="19"/>
      <c r="R80" s="19"/>
      <c r="S80" s="19"/>
      <c r="T80" s="19"/>
      <c r="U80" s="19"/>
      <c r="V80" s="19">
        <v>22</v>
      </c>
      <c r="W80" s="19"/>
      <c r="X80" s="19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1:60" ht="12.75">
      <c r="A81" s="16">
        <v>77</v>
      </c>
      <c r="B81" s="17" t="s">
        <v>306</v>
      </c>
      <c r="C81" s="17" t="s">
        <v>162</v>
      </c>
      <c r="D81" s="16" t="s">
        <v>114</v>
      </c>
      <c r="E81" s="16">
        <v>1962</v>
      </c>
      <c r="F81" s="17" t="s">
        <v>115</v>
      </c>
      <c r="G81" s="18" t="s">
        <v>125</v>
      </c>
      <c r="H81" s="19">
        <f>COUNTIF(J81:BH81,"&gt;0")</f>
        <v>6</v>
      </c>
      <c r="I81" s="20">
        <f>SUM(J81:BH81)</f>
        <v>130</v>
      </c>
      <c r="J81" s="19"/>
      <c r="K81" s="19"/>
      <c r="L81" s="19"/>
      <c r="M81" s="19"/>
      <c r="N81" s="19"/>
      <c r="O81" s="19"/>
      <c r="P81" s="19">
        <v>10</v>
      </c>
      <c r="Q81" s="19"/>
      <c r="R81" s="19"/>
      <c r="S81" s="19">
        <v>23</v>
      </c>
      <c r="T81" s="19">
        <v>25</v>
      </c>
      <c r="U81" s="19"/>
      <c r="V81" s="19">
        <v>21</v>
      </c>
      <c r="W81" s="19">
        <v>31</v>
      </c>
      <c r="X81" s="19"/>
      <c r="Y81" s="37"/>
      <c r="Z81" s="37"/>
      <c r="AA81" s="37"/>
      <c r="AB81" s="37"/>
      <c r="AC81" s="37"/>
      <c r="AD81" s="37"/>
      <c r="AE81" s="37"/>
      <c r="AF81" s="37"/>
      <c r="AG81" s="37">
        <v>20</v>
      </c>
      <c r="AH81" s="37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spans="1:60" ht="12.75">
      <c r="A82" s="16">
        <v>78</v>
      </c>
      <c r="B82" s="34" t="s">
        <v>232</v>
      </c>
      <c r="C82" s="34" t="s">
        <v>393</v>
      </c>
      <c r="D82" s="16" t="s">
        <v>114</v>
      </c>
      <c r="E82" s="16">
        <v>1949</v>
      </c>
      <c r="F82" s="34" t="s">
        <v>119</v>
      </c>
      <c r="G82" s="35" t="s">
        <v>163</v>
      </c>
      <c r="H82" s="19">
        <f>COUNTIF(J82:BH82,"&gt;0")</f>
        <v>16</v>
      </c>
      <c r="I82" s="20">
        <f>SUM(J82:BH82)</f>
        <v>129</v>
      </c>
      <c r="J82" s="19"/>
      <c r="K82" s="19">
        <v>10</v>
      </c>
      <c r="L82" s="19">
        <v>6</v>
      </c>
      <c r="M82" s="19">
        <v>4</v>
      </c>
      <c r="N82" s="19">
        <v>10</v>
      </c>
      <c r="O82" s="19"/>
      <c r="P82" s="19"/>
      <c r="Q82" s="19">
        <v>8</v>
      </c>
      <c r="R82" s="19">
        <v>4</v>
      </c>
      <c r="S82" s="19"/>
      <c r="T82" s="19">
        <v>11</v>
      </c>
      <c r="U82" s="19">
        <v>4</v>
      </c>
      <c r="V82" s="19">
        <v>7</v>
      </c>
      <c r="W82" s="19">
        <v>10</v>
      </c>
      <c r="X82" s="19">
        <v>10</v>
      </c>
      <c r="Y82" s="37"/>
      <c r="Z82" s="37">
        <v>4</v>
      </c>
      <c r="AA82" s="37">
        <v>9</v>
      </c>
      <c r="AB82" s="37">
        <v>7</v>
      </c>
      <c r="AC82" s="37"/>
      <c r="AD82" s="37"/>
      <c r="AE82" s="37"/>
      <c r="AF82" s="37">
        <v>12</v>
      </c>
      <c r="AG82" s="37">
        <v>13</v>
      </c>
      <c r="AH82" s="37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</row>
    <row r="83" spans="1:60" ht="12.75">
      <c r="A83" s="16">
        <v>79</v>
      </c>
      <c r="B83" s="34" t="s">
        <v>339</v>
      </c>
      <c r="C83" s="34" t="s">
        <v>197</v>
      </c>
      <c r="D83" s="16" t="s">
        <v>114</v>
      </c>
      <c r="E83" s="16">
        <v>1959</v>
      </c>
      <c r="F83" s="17" t="s">
        <v>128</v>
      </c>
      <c r="G83" s="35" t="s">
        <v>125</v>
      </c>
      <c r="H83" s="19">
        <f>COUNTIF(J83:BH83,"&gt;0")</f>
        <v>4</v>
      </c>
      <c r="I83" s="20">
        <f>SUM(J83:BH83)</f>
        <v>127</v>
      </c>
      <c r="J83" s="19"/>
      <c r="K83" s="19"/>
      <c r="L83" s="19"/>
      <c r="M83" s="19"/>
      <c r="N83" s="19"/>
      <c r="O83" s="19"/>
      <c r="P83" s="19"/>
      <c r="Q83" s="19"/>
      <c r="R83" s="19"/>
      <c r="S83" s="19">
        <v>32</v>
      </c>
      <c r="T83" s="19"/>
      <c r="U83" s="19"/>
      <c r="V83" s="19">
        <v>32</v>
      </c>
      <c r="W83" s="19"/>
      <c r="X83" s="19">
        <v>30</v>
      </c>
      <c r="Y83" s="37"/>
      <c r="Z83" s="37"/>
      <c r="AA83" s="37"/>
      <c r="AB83" s="37"/>
      <c r="AC83" s="37"/>
      <c r="AD83" s="37"/>
      <c r="AE83" s="37"/>
      <c r="AF83" s="37"/>
      <c r="AG83" s="37"/>
      <c r="AH83" s="37">
        <v>33</v>
      </c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</row>
    <row r="84" spans="1:60" ht="12.75">
      <c r="A84" s="16">
        <v>80</v>
      </c>
      <c r="B84" s="17" t="s">
        <v>262</v>
      </c>
      <c r="C84" s="17" t="s">
        <v>123</v>
      </c>
      <c r="D84" s="16" t="s">
        <v>114</v>
      </c>
      <c r="E84" s="16">
        <v>1955</v>
      </c>
      <c r="F84" s="17" t="s">
        <v>128</v>
      </c>
      <c r="G84" s="18" t="s">
        <v>152</v>
      </c>
      <c r="H84" s="19">
        <f t="shared" si="8"/>
        <v>7</v>
      </c>
      <c r="I84" s="20">
        <f t="shared" si="9"/>
        <v>125</v>
      </c>
      <c r="J84" s="19"/>
      <c r="K84" s="19"/>
      <c r="L84" s="19"/>
      <c r="M84" s="19"/>
      <c r="N84" s="19">
        <v>21</v>
      </c>
      <c r="O84" s="19"/>
      <c r="P84" s="19"/>
      <c r="Q84" s="19">
        <v>19</v>
      </c>
      <c r="R84" s="19"/>
      <c r="S84" s="19">
        <v>20</v>
      </c>
      <c r="T84" s="19"/>
      <c r="U84" s="19"/>
      <c r="V84" s="19">
        <v>19</v>
      </c>
      <c r="W84" s="19"/>
      <c r="X84" s="19">
        <v>27</v>
      </c>
      <c r="Y84" s="37"/>
      <c r="Z84" s="37"/>
      <c r="AA84" s="37">
        <v>18</v>
      </c>
      <c r="AB84" s="37"/>
      <c r="AC84" s="37"/>
      <c r="AD84" s="37"/>
      <c r="AE84" s="37">
        <v>1</v>
      </c>
      <c r="AF84" s="37"/>
      <c r="AG84" s="37"/>
      <c r="AH84" s="37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</row>
    <row r="85" spans="1:60" ht="12.75">
      <c r="A85" s="16">
        <v>81</v>
      </c>
      <c r="B85" s="34" t="s">
        <v>341</v>
      </c>
      <c r="C85" s="34" t="s">
        <v>313</v>
      </c>
      <c r="D85" s="16" t="s">
        <v>114</v>
      </c>
      <c r="E85" s="16">
        <v>1979</v>
      </c>
      <c r="F85" s="34" t="s">
        <v>342</v>
      </c>
      <c r="G85" s="35" t="s">
        <v>140</v>
      </c>
      <c r="H85" s="19">
        <f>COUNTIF(J85:BH85,"&gt;0")</f>
        <v>7</v>
      </c>
      <c r="I85" s="20">
        <f>SUM(J85:BH85)</f>
        <v>120</v>
      </c>
      <c r="J85" s="19"/>
      <c r="K85" s="19"/>
      <c r="L85" s="19"/>
      <c r="M85" s="19"/>
      <c r="N85" s="19"/>
      <c r="O85" s="19"/>
      <c r="P85" s="19"/>
      <c r="Q85" s="19"/>
      <c r="R85" s="19"/>
      <c r="S85" s="19">
        <v>17</v>
      </c>
      <c r="T85" s="19"/>
      <c r="U85" s="19"/>
      <c r="V85" s="19"/>
      <c r="W85" s="19">
        <v>20</v>
      </c>
      <c r="X85" s="19"/>
      <c r="Y85" s="37">
        <v>18</v>
      </c>
      <c r="Z85" s="37">
        <v>17</v>
      </c>
      <c r="AA85" s="37"/>
      <c r="AB85" s="37">
        <v>21</v>
      </c>
      <c r="AC85" s="37">
        <v>9</v>
      </c>
      <c r="AD85" s="37"/>
      <c r="AE85" s="37"/>
      <c r="AF85" s="37"/>
      <c r="AG85" s="37">
        <v>18</v>
      </c>
      <c r="AH85" s="37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</row>
    <row r="86" spans="1:60" ht="12.75">
      <c r="A86" s="16">
        <v>82</v>
      </c>
      <c r="B86" s="17" t="s">
        <v>200</v>
      </c>
      <c r="C86" s="17" t="s">
        <v>159</v>
      </c>
      <c r="D86" s="16" t="s">
        <v>114</v>
      </c>
      <c r="E86" s="16">
        <v>1979</v>
      </c>
      <c r="F86" s="17" t="s">
        <v>115</v>
      </c>
      <c r="G86" s="18" t="s">
        <v>140</v>
      </c>
      <c r="H86" s="19">
        <f t="shared" si="8"/>
        <v>5</v>
      </c>
      <c r="I86" s="20">
        <f t="shared" si="9"/>
        <v>114</v>
      </c>
      <c r="J86" s="19"/>
      <c r="K86" s="19">
        <v>17</v>
      </c>
      <c r="L86" s="19">
        <v>19</v>
      </c>
      <c r="M86" s="19"/>
      <c r="N86" s="19">
        <v>18</v>
      </c>
      <c r="O86" s="19"/>
      <c r="P86" s="19"/>
      <c r="Q86" s="19"/>
      <c r="R86" s="19"/>
      <c r="S86" s="19"/>
      <c r="T86" s="19"/>
      <c r="U86" s="19"/>
      <c r="V86" s="19"/>
      <c r="W86" s="19">
        <v>34</v>
      </c>
      <c r="X86" s="19"/>
      <c r="Y86" s="37"/>
      <c r="Z86" s="37">
        <v>26</v>
      </c>
      <c r="AA86" s="37"/>
      <c r="AB86" s="37"/>
      <c r="AC86" s="37"/>
      <c r="AD86" s="37"/>
      <c r="AE86" s="37"/>
      <c r="AF86" s="37"/>
      <c r="AG86" s="37"/>
      <c r="AH86" s="37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</row>
    <row r="87" spans="1:60" ht="12.75">
      <c r="A87" s="16">
        <v>83</v>
      </c>
      <c r="B87" s="34" t="s">
        <v>367</v>
      </c>
      <c r="C87" s="34" t="s">
        <v>206</v>
      </c>
      <c r="D87" s="16" t="s">
        <v>114</v>
      </c>
      <c r="E87" s="16">
        <v>1963</v>
      </c>
      <c r="F87" s="34" t="s">
        <v>169</v>
      </c>
      <c r="G87" s="35" t="s">
        <v>116</v>
      </c>
      <c r="H87" s="19">
        <f t="shared" si="8"/>
        <v>3</v>
      </c>
      <c r="I87" s="20">
        <f t="shared" si="9"/>
        <v>114</v>
      </c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>
        <v>45</v>
      </c>
      <c r="X87" s="19"/>
      <c r="Y87" s="37"/>
      <c r="Z87" s="37">
        <v>29</v>
      </c>
      <c r="AA87" s="37"/>
      <c r="AB87" s="37">
        <v>40</v>
      </c>
      <c r="AC87" s="37"/>
      <c r="AD87" s="37"/>
      <c r="AE87" s="37"/>
      <c r="AF87" s="37"/>
      <c r="AG87" s="37"/>
      <c r="AH87" s="37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</row>
    <row r="88" spans="1:60" ht="12.75">
      <c r="A88" s="16">
        <v>84</v>
      </c>
      <c r="B88" s="17" t="s">
        <v>226</v>
      </c>
      <c r="C88" s="17" t="s">
        <v>202</v>
      </c>
      <c r="D88" s="16" t="s">
        <v>114</v>
      </c>
      <c r="E88" s="16">
        <v>1966</v>
      </c>
      <c r="F88" s="17" t="s">
        <v>128</v>
      </c>
      <c r="G88" s="18" t="s">
        <v>116</v>
      </c>
      <c r="H88" s="19">
        <f t="shared" si="8"/>
        <v>3</v>
      </c>
      <c r="I88" s="20">
        <f t="shared" si="9"/>
        <v>113</v>
      </c>
      <c r="J88" s="19"/>
      <c r="K88" s="19"/>
      <c r="L88" s="19"/>
      <c r="M88" s="19"/>
      <c r="N88" s="19"/>
      <c r="O88" s="19">
        <v>37</v>
      </c>
      <c r="P88" s="19"/>
      <c r="Q88" s="19">
        <v>42</v>
      </c>
      <c r="R88" s="19"/>
      <c r="S88" s="19"/>
      <c r="T88" s="19"/>
      <c r="U88" s="19"/>
      <c r="V88" s="19"/>
      <c r="W88" s="19"/>
      <c r="X88" s="19"/>
      <c r="Y88" s="37">
        <v>34</v>
      </c>
      <c r="Z88" s="37"/>
      <c r="AA88" s="37"/>
      <c r="AB88" s="37"/>
      <c r="AC88" s="37"/>
      <c r="AD88" s="37"/>
      <c r="AE88" s="37"/>
      <c r="AF88" s="37"/>
      <c r="AG88" s="37"/>
      <c r="AH88" s="37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</row>
    <row r="89" spans="1:60" ht="12.75">
      <c r="A89" s="16">
        <v>85</v>
      </c>
      <c r="B89" s="17" t="s">
        <v>243</v>
      </c>
      <c r="C89" s="17" t="s">
        <v>157</v>
      </c>
      <c r="D89" s="16" t="s">
        <v>114</v>
      </c>
      <c r="E89" s="16">
        <v>1959</v>
      </c>
      <c r="F89" s="17" t="s">
        <v>147</v>
      </c>
      <c r="G89" s="18" t="s">
        <v>125</v>
      </c>
      <c r="H89" s="19">
        <f>COUNTIF(J89:BH89,"&gt;0")</f>
        <v>4</v>
      </c>
      <c r="I89" s="20">
        <f>SUM(J89:BH89)</f>
        <v>112</v>
      </c>
      <c r="J89" s="19"/>
      <c r="K89" s="19">
        <v>28</v>
      </c>
      <c r="L89" s="19"/>
      <c r="M89" s="19"/>
      <c r="N89" s="19"/>
      <c r="O89" s="19"/>
      <c r="P89" s="19"/>
      <c r="Q89" s="19"/>
      <c r="R89" s="19"/>
      <c r="S89" s="19">
        <v>28</v>
      </c>
      <c r="T89" s="19"/>
      <c r="U89" s="19"/>
      <c r="V89" s="19"/>
      <c r="W89" s="19"/>
      <c r="X89" s="19"/>
      <c r="Y89" s="37"/>
      <c r="Z89" s="37"/>
      <c r="AA89" s="37">
        <v>24</v>
      </c>
      <c r="AB89" s="37"/>
      <c r="AC89" s="37"/>
      <c r="AD89" s="37"/>
      <c r="AE89" s="37"/>
      <c r="AF89" s="37"/>
      <c r="AG89" s="37"/>
      <c r="AH89" s="37">
        <v>32</v>
      </c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</row>
    <row r="90" spans="1:60" ht="12.75">
      <c r="A90" s="16">
        <v>86</v>
      </c>
      <c r="B90" s="34" t="s">
        <v>346</v>
      </c>
      <c r="C90" s="34" t="s">
        <v>347</v>
      </c>
      <c r="D90" s="16" t="s">
        <v>114</v>
      </c>
      <c r="E90" s="16">
        <v>1976</v>
      </c>
      <c r="F90" s="34" t="s">
        <v>342</v>
      </c>
      <c r="G90" s="35" t="s">
        <v>129</v>
      </c>
      <c r="H90" s="19">
        <f>COUNTIF(J90:BH90,"&gt;0")</f>
        <v>9</v>
      </c>
      <c r="I90" s="20">
        <f>SUM(J90:BH90)</f>
        <v>110</v>
      </c>
      <c r="J90" s="19"/>
      <c r="K90" s="19"/>
      <c r="L90" s="19"/>
      <c r="M90" s="19"/>
      <c r="N90" s="19"/>
      <c r="O90" s="19"/>
      <c r="P90" s="19"/>
      <c r="Q90" s="19"/>
      <c r="R90" s="19"/>
      <c r="S90" s="19">
        <v>5</v>
      </c>
      <c r="T90" s="19"/>
      <c r="U90" s="19"/>
      <c r="V90" s="19"/>
      <c r="W90" s="19">
        <v>9</v>
      </c>
      <c r="X90" s="19"/>
      <c r="Y90" s="37">
        <v>10</v>
      </c>
      <c r="Z90" s="37">
        <v>11</v>
      </c>
      <c r="AA90" s="37">
        <v>7</v>
      </c>
      <c r="AB90" s="37">
        <v>18</v>
      </c>
      <c r="AC90" s="37">
        <v>8</v>
      </c>
      <c r="AD90" s="37">
        <v>16</v>
      </c>
      <c r="AE90" s="37"/>
      <c r="AF90" s="37"/>
      <c r="AG90" s="37">
        <v>26</v>
      </c>
      <c r="AH90" s="37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</row>
    <row r="91" spans="1:60" ht="12.75">
      <c r="A91" s="16">
        <v>87</v>
      </c>
      <c r="B91" s="17" t="s">
        <v>194</v>
      </c>
      <c r="C91" s="17" t="s">
        <v>195</v>
      </c>
      <c r="D91" s="16" t="s">
        <v>114</v>
      </c>
      <c r="E91" s="16">
        <v>1960</v>
      </c>
      <c r="F91" s="17" t="s">
        <v>115</v>
      </c>
      <c r="G91" s="18" t="s">
        <v>125</v>
      </c>
      <c r="H91" s="19">
        <f t="shared" si="8"/>
        <v>4</v>
      </c>
      <c r="I91" s="20">
        <f t="shared" si="9"/>
        <v>110</v>
      </c>
      <c r="J91" s="19"/>
      <c r="K91" s="19"/>
      <c r="L91" s="19"/>
      <c r="M91" s="19"/>
      <c r="N91" s="19">
        <v>29</v>
      </c>
      <c r="O91" s="19">
        <v>29</v>
      </c>
      <c r="P91" s="19">
        <v>28</v>
      </c>
      <c r="Q91" s="19">
        <v>24</v>
      </c>
      <c r="R91" s="19"/>
      <c r="S91" s="19"/>
      <c r="T91" s="19"/>
      <c r="U91" s="19"/>
      <c r="V91" s="19"/>
      <c r="W91" s="19"/>
      <c r="X91" s="19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</row>
    <row r="92" spans="1:60" ht="12.75">
      <c r="A92" s="16">
        <v>88</v>
      </c>
      <c r="B92" s="17" t="s">
        <v>258</v>
      </c>
      <c r="C92" s="17" t="s">
        <v>176</v>
      </c>
      <c r="D92" s="16" t="s">
        <v>114</v>
      </c>
      <c r="E92" s="16">
        <v>1954</v>
      </c>
      <c r="F92" s="17" t="s">
        <v>132</v>
      </c>
      <c r="G92" s="18" t="s">
        <v>152</v>
      </c>
      <c r="H92" s="19">
        <f>COUNTIF(J92:BH92,"&gt;0")</f>
        <v>12</v>
      </c>
      <c r="I92" s="20">
        <f>SUM(J92:BH92)</f>
        <v>107</v>
      </c>
      <c r="J92" s="19"/>
      <c r="K92" s="19">
        <v>5</v>
      </c>
      <c r="L92" s="19">
        <v>7</v>
      </c>
      <c r="M92" s="19"/>
      <c r="N92" s="19">
        <v>9</v>
      </c>
      <c r="O92" s="19"/>
      <c r="P92" s="19"/>
      <c r="Q92" s="19"/>
      <c r="R92" s="19"/>
      <c r="S92" s="19">
        <v>6</v>
      </c>
      <c r="T92" s="19"/>
      <c r="U92" s="19"/>
      <c r="V92" s="19">
        <v>9</v>
      </c>
      <c r="W92" s="19">
        <v>16</v>
      </c>
      <c r="X92" s="19"/>
      <c r="Y92" s="37">
        <v>8</v>
      </c>
      <c r="Z92" s="37">
        <v>10</v>
      </c>
      <c r="AA92" s="37"/>
      <c r="AB92" s="37">
        <v>14</v>
      </c>
      <c r="AC92" s="37"/>
      <c r="AD92" s="37">
        <v>9</v>
      </c>
      <c r="AE92" s="37">
        <v>9</v>
      </c>
      <c r="AF92" s="37"/>
      <c r="AG92" s="37"/>
      <c r="AH92" s="37">
        <v>5</v>
      </c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</row>
    <row r="93" spans="1:60" ht="12.75">
      <c r="A93" s="16">
        <v>89</v>
      </c>
      <c r="B93" s="17" t="s">
        <v>203</v>
      </c>
      <c r="C93" s="17" t="s">
        <v>204</v>
      </c>
      <c r="D93" s="16" t="s">
        <v>114</v>
      </c>
      <c r="E93" s="16">
        <v>1954</v>
      </c>
      <c r="F93" s="17" t="s">
        <v>124</v>
      </c>
      <c r="G93" s="18" t="s">
        <v>152</v>
      </c>
      <c r="H93" s="19">
        <f>COUNTIF(J93:BH93,"&gt;0")</f>
        <v>5</v>
      </c>
      <c r="I93" s="20">
        <f>SUM(J93:BH93)</f>
        <v>106</v>
      </c>
      <c r="J93" s="19"/>
      <c r="K93" s="19"/>
      <c r="L93" s="19">
        <v>10</v>
      </c>
      <c r="M93" s="19">
        <v>13</v>
      </c>
      <c r="N93" s="19"/>
      <c r="O93" s="19">
        <v>27</v>
      </c>
      <c r="P93" s="19"/>
      <c r="Q93" s="19"/>
      <c r="R93" s="19"/>
      <c r="S93" s="19"/>
      <c r="T93" s="19">
        <v>29</v>
      </c>
      <c r="U93" s="19"/>
      <c r="V93" s="19"/>
      <c r="W93" s="19"/>
      <c r="X93" s="19"/>
      <c r="Y93" s="37"/>
      <c r="Z93" s="37"/>
      <c r="AA93" s="37"/>
      <c r="AB93" s="37"/>
      <c r="AC93" s="37"/>
      <c r="AD93" s="37"/>
      <c r="AE93" s="37"/>
      <c r="AF93" s="37">
        <v>27</v>
      </c>
      <c r="AG93" s="37"/>
      <c r="AH93" s="37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</row>
    <row r="94" spans="1:60" ht="12.75">
      <c r="A94" s="16">
        <v>90</v>
      </c>
      <c r="B94" s="34" t="s">
        <v>367</v>
      </c>
      <c r="C94" s="34" t="s">
        <v>361</v>
      </c>
      <c r="D94" s="16" t="s">
        <v>114</v>
      </c>
      <c r="E94" s="16">
        <v>1971</v>
      </c>
      <c r="F94" s="34" t="s">
        <v>169</v>
      </c>
      <c r="G94" s="35" t="s">
        <v>133</v>
      </c>
      <c r="H94" s="19">
        <f t="shared" si="8"/>
        <v>3</v>
      </c>
      <c r="I94" s="20">
        <f t="shared" si="9"/>
        <v>106</v>
      </c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>
        <v>43</v>
      </c>
      <c r="X94" s="19"/>
      <c r="Y94" s="37"/>
      <c r="Z94" s="37">
        <v>28</v>
      </c>
      <c r="AA94" s="37"/>
      <c r="AB94" s="37">
        <v>35</v>
      </c>
      <c r="AC94" s="37"/>
      <c r="AD94" s="37"/>
      <c r="AE94" s="37"/>
      <c r="AF94" s="37"/>
      <c r="AG94" s="37"/>
      <c r="AH94" s="37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</row>
    <row r="95" spans="1:60" ht="12.75">
      <c r="A95" s="16">
        <v>91</v>
      </c>
      <c r="B95" s="34" t="s">
        <v>360</v>
      </c>
      <c r="C95" s="34" t="s">
        <v>361</v>
      </c>
      <c r="D95" s="16" t="s">
        <v>114</v>
      </c>
      <c r="E95" s="16">
        <v>1968</v>
      </c>
      <c r="F95" s="17" t="s">
        <v>128</v>
      </c>
      <c r="G95" s="35" t="s">
        <v>133</v>
      </c>
      <c r="H95" s="19">
        <f t="shared" si="8"/>
        <v>2</v>
      </c>
      <c r="I95" s="20">
        <f t="shared" si="9"/>
        <v>103</v>
      </c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>
        <v>47</v>
      </c>
      <c r="W95" s="19"/>
      <c r="X95" s="19">
        <v>56</v>
      </c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</row>
    <row r="96" spans="1:60" ht="12.75">
      <c r="A96" s="16">
        <v>92</v>
      </c>
      <c r="B96" s="34" t="s">
        <v>366</v>
      </c>
      <c r="C96" s="34" t="s">
        <v>216</v>
      </c>
      <c r="D96" s="16" t="s">
        <v>114</v>
      </c>
      <c r="E96" s="16">
        <v>1977</v>
      </c>
      <c r="F96" s="34" t="s">
        <v>115</v>
      </c>
      <c r="G96" s="35" t="s">
        <v>129</v>
      </c>
      <c r="H96" s="19">
        <f t="shared" si="8"/>
        <v>2</v>
      </c>
      <c r="I96" s="20">
        <f t="shared" si="9"/>
        <v>96</v>
      </c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>
        <v>57</v>
      </c>
      <c r="X96" s="19"/>
      <c r="Y96" s="37"/>
      <c r="Z96" s="37">
        <v>39</v>
      </c>
      <c r="AA96" s="37"/>
      <c r="AB96" s="37"/>
      <c r="AC96" s="37"/>
      <c r="AD96" s="37"/>
      <c r="AE96" s="37"/>
      <c r="AF96" s="37"/>
      <c r="AG96" s="37"/>
      <c r="AH96" s="37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1:60" ht="12.75">
      <c r="A97" s="16">
        <v>93</v>
      </c>
      <c r="B97" s="17" t="s">
        <v>223</v>
      </c>
      <c r="C97" s="17" t="s">
        <v>224</v>
      </c>
      <c r="D97" s="16" t="s">
        <v>114</v>
      </c>
      <c r="E97" s="16">
        <v>1959</v>
      </c>
      <c r="F97" s="17" t="s">
        <v>119</v>
      </c>
      <c r="G97" s="18" t="s">
        <v>125</v>
      </c>
      <c r="H97" s="19">
        <f>COUNTIF(J97:BH97,"&gt;0")</f>
        <v>14</v>
      </c>
      <c r="I97" s="20">
        <f>SUM(J97:BH97)</f>
        <v>94</v>
      </c>
      <c r="J97" s="19">
        <v>6</v>
      </c>
      <c r="K97" s="19">
        <v>7</v>
      </c>
      <c r="L97" s="19">
        <v>11</v>
      </c>
      <c r="M97" s="19"/>
      <c r="N97" s="19">
        <v>7</v>
      </c>
      <c r="O97" s="19">
        <v>8</v>
      </c>
      <c r="P97" s="19">
        <v>2</v>
      </c>
      <c r="Q97" s="19">
        <v>5</v>
      </c>
      <c r="R97" s="19"/>
      <c r="S97" s="19"/>
      <c r="T97" s="19"/>
      <c r="U97" s="19"/>
      <c r="V97" s="19">
        <v>4</v>
      </c>
      <c r="W97" s="19">
        <v>11</v>
      </c>
      <c r="X97" s="19">
        <v>6</v>
      </c>
      <c r="Y97" s="37"/>
      <c r="Z97" s="37"/>
      <c r="AA97" s="37"/>
      <c r="AB97" s="37"/>
      <c r="AC97" s="37"/>
      <c r="AD97" s="37"/>
      <c r="AE97" s="37">
        <v>8</v>
      </c>
      <c r="AF97" s="37">
        <v>4</v>
      </c>
      <c r="AG97" s="37">
        <v>8</v>
      </c>
      <c r="AH97" s="37">
        <v>7</v>
      </c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ht="12.75">
      <c r="A98" s="16">
        <v>94</v>
      </c>
      <c r="B98" s="17" t="s">
        <v>189</v>
      </c>
      <c r="C98" s="17" t="s">
        <v>113</v>
      </c>
      <c r="D98" s="16" t="s">
        <v>114</v>
      </c>
      <c r="E98" s="16">
        <v>1960</v>
      </c>
      <c r="F98" s="17" t="s">
        <v>119</v>
      </c>
      <c r="G98" s="18" t="s">
        <v>125</v>
      </c>
      <c r="H98" s="19">
        <f t="shared" si="8"/>
        <v>4</v>
      </c>
      <c r="I98" s="20">
        <f t="shared" si="9"/>
        <v>94</v>
      </c>
      <c r="J98" s="19"/>
      <c r="K98" s="19"/>
      <c r="L98" s="19">
        <v>20</v>
      </c>
      <c r="M98" s="19"/>
      <c r="N98" s="19">
        <v>26</v>
      </c>
      <c r="O98" s="19">
        <v>20</v>
      </c>
      <c r="P98" s="19"/>
      <c r="Q98" s="19"/>
      <c r="R98" s="19"/>
      <c r="S98" s="19"/>
      <c r="T98" s="19"/>
      <c r="U98" s="19"/>
      <c r="V98" s="19">
        <v>28</v>
      </c>
      <c r="W98" s="19"/>
      <c r="X98" s="19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ht="12.75">
      <c r="A99" s="16">
        <v>95</v>
      </c>
      <c r="B99" s="17" t="s">
        <v>251</v>
      </c>
      <c r="C99" s="17" t="s">
        <v>252</v>
      </c>
      <c r="D99" s="16" t="s">
        <v>114</v>
      </c>
      <c r="E99" s="16">
        <v>1973</v>
      </c>
      <c r="F99" s="17" t="s">
        <v>132</v>
      </c>
      <c r="G99" s="18" t="s">
        <v>129</v>
      </c>
      <c r="H99" s="19">
        <f t="shared" si="8"/>
        <v>7</v>
      </c>
      <c r="I99" s="20">
        <f t="shared" si="9"/>
        <v>91</v>
      </c>
      <c r="J99" s="19"/>
      <c r="K99" s="19">
        <v>13</v>
      </c>
      <c r="L99" s="19"/>
      <c r="M99" s="19"/>
      <c r="N99" s="19">
        <v>11</v>
      </c>
      <c r="O99" s="19"/>
      <c r="P99" s="19"/>
      <c r="Q99" s="19"/>
      <c r="R99" s="19"/>
      <c r="S99" s="19">
        <v>13</v>
      </c>
      <c r="T99" s="19">
        <v>10</v>
      </c>
      <c r="U99" s="19"/>
      <c r="V99" s="19"/>
      <c r="W99" s="19">
        <v>26</v>
      </c>
      <c r="X99" s="19"/>
      <c r="Y99" s="37">
        <v>13</v>
      </c>
      <c r="Z99" s="37"/>
      <c r="AA99" s="37"/>
      <c r="AB99" s="37">
        <v>5</v>
      </c>
      <c r="AC99" s="37"/>
      <c r="AD99" s="37"/>
      <c r="AE99" s="37"/>
      <c r="AF99" s="37"/>
      <c r="AG99" s="37"/>
      <c r="AH99" s="37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ht="12.75">
      <c r="A100" s="16">
        <v>96</v>
      </c>
      <c r="B100" s="17" t="s">
        <v>255</v>
      </c>
      <c r="C100" s="17" t="s">
        <v>256</v>
      </c>
      <c r="D100" s="16" t="s">
        <v>114</v>
      </c>
      <c r="E100" s="16">
        <v>1953</v>
      </c>
      <c r="F100" s="17" t="s">
        <v>124</v>
      </c>
      <c r="G100" s="18" t="s">
        <v>152</v>
      </c>
      <c r="H100" s="19">
        <f>COUNTIF(J100:BH100,"&gt;0")</f>
        <v>9</v>
      </c>
      <c r="I100" s="20">
        <f>SUM(J100:BH100)</f>
        <v>89</v>
      </c>
      <c r="J100" s="19"/>
      <c r="K100" s="19"/>
      <c r="L100" s="19">
        <v>8</v>
      </c>
      <c r="M100" s="19">
        <v>3</v>
      </c>
      <c r="N100" s="19"/>
      <c r="O100" s="19">
        <v>12</v>
      </c>
      <c r="P100" s="19"/>
      <c r="Q100" s="19"/>
      <c r="R100" s="19">
        <v>6</v>
      </c>
      <c r="S100" s="19"/>
      <c r="T100" s="19">
        <v>9</v>
      </c>
      <c r="U100" s="19">
        <v>8</v>
      </c>
      <c r="V100" s="19"/>
      <c r="W100" s="19">
        <v>17</v>
      </c>
      <c r="X100" s="19"/>
      <c r="Y100" s="37"/>
      <c r="Z100" s="37"/>
      <c r="AA100" s="37"/>
      <c r="AB100" s="37"/>
      <c r="AC100" s="37"/>
      <c r="AD100" s="37"/>
      <c r="AE100" s="37"/>
      <c r="AF100" s="37">
        <v>11</v>
      </c>
      <c r="AG100" s="37">
        <v>15</v>
      </c>
      <c r="AH100" s="37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ht="12.75">
      <c r="A101" s="16">
        <v>97</v>
      </c>
      <c r="B101" s="17" t="s">
        <v>165</v>
      </c>
      <c r="C101" s="17" t="s">
        <v>166</v>
      </c>
      <c r="D101" s="16" t="s">
        <v>114</v>
      </c>
      <c r="E101" s="16">
        <v>1965</v>
      </c>
      <c r="F101" s="17" t="s">
        <v>128</v>
      </c>
      <c r="G101" s="18" t="s">
        <v>116</v>
      </c>
      <c r="H101" s="19">
        <f t="shared" si="8"/>
        <v>3</v>
      </c>
      <c r="I101" s="20">
        <f t="shared" si="9"/>
        <v>89</v>
      </c>
      <c r="J101" s="19">
        <v>17</v>
      </c>
      <c r="K101" s="19">
        <v>37</v>
      </c>
      <c r="L101" s="19"/>
      <c r="M101" s="19"/>
      <c r="N101" s="19">
        <v>35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ht="12.75">
      <c r="A102" s="16">
        <v>98</v>
      </c>
      <c r="B102" s="17" t="s">
        <v>211</v>
      </c>
      <c r="C102" s="17" t="s">
        <v>192</v>
      </c>
      <c r="D102" s="16" t="s">
        <v>114</v>
      </c>
      <c r="E102" s="16">
        <v>1975</v>
      </c>
      <c r="F102" s="17" t="s">
        <v>155</v>
      </c>
      <c r="G102" s="18" t="s">
        <v>129</v>
      </c>
      <c r="H102" s="19">
        <f aca="true" t="shared" si="10" ref="H102:H138">COUNTIF(J102:BH102,"&gt;0")</f>
        <v>2</v>
      </c>
      <c r="I102" s="20">
        <f aca="true" t="shared" si="11" ref="I102:I138">SUM(J102:BH102)</f>
        <v>89</v>
      </c>
      <c r="J102" s="19"/>
      <c r="K102" s="19"/>
      <c r="L102" s="19"/>
      <c r="M102" s="19"/>
      <c r="N102" s="19">
        <v>45</v>
      </c>
      <c r="O102" s="19"/>
      <c r="P102" s="19"/>
      <c r="Q102" s="19"/>
      <c r="R102" s="19"/>
      <c r="S102" s="19"/>
      <c r="T102" s="19"/>
      <c r="U102" s="19"/>
      <c r="V102" s="19">
        <v>44</v>
      </c>
      <c r="W102" s="19"/>
      <c r="X102" s="19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ht="12.75">
      <c r="A103" s="16">
        <v>99</v>
      </c>
      <c r="B103" s="17" t="s">
        <v>288</v>
      </c>
      <c r="C103" s="17" t="s">
        <v>265</v>
      </c>
      <c r="D103" s="16" t="s">
        <v>114</v>
      </c>
      <c r="E103" s="16">
        <v>1958</v>
      </c>
      <c r="F103" s="17" t="s">
        <v>115</v>
      </c>
      <c r="G103" s="18" t="s">
        <v>125</v>
      </c>
      <c r="H103" s="19">
        <f t="shared" si="10"/>
        <v>10</v>
      </c>
      <c r="I103" s="20">
        <f t="shared" si="11"/>
        <v>88</v>
      </c>
      <c r="J103" s="19"/>
      <c r="K103" s="19"/>
      <c r="L103" s="19"/>
      <c r="M103" s="19"/>
      <c r="N103" s="19"/>
      <c r="O103" s="19">
        <v>9</v>
      </c>
      <c r="P103" s="19">
        <v>4</v>
      </c>
      <c r="Q103" s="19"/>
      <c r="R103" s="19"/>
      <c r="S103" s="19"/>
      <c r="T103" s="19"/>
      <c r="U103" s="19"/>
      <c r="V103" s="19">
        <v>8</v>
      </c>
      <c r="W103" s="19">
        <v>13</v>
      </c>
      <c r="X103" s="19"/>
      <c r="Y103" s="37"/>
      <c r="Z103" s="37">
        <v>7</v>
      </c>
      <c r="AA103" s="37">
        <v>8</v>
      </c>
      <c r="AB103" s="37">
        <v>8</v>
      </c>
      <c r="AC103" s="37"/>
      <c r="AD103" s="37"/>
      <c r="AE103" s="37">
        <v>10</v>
      </c>
      <c r="AF103" s="37">
        <v>9</v>
      </c>
      <c r="AG103" s="37"/>
      <c r="AH103" s="37">
        <v>12</v>
      </c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1:60" ht="12.75">
      <c r="A104" s="16">
        <v>100</v>
      </c>
      <c r="B104" s="34" t="s">
        <v>338</v>
      </c>
      <c r="C104" s="34" t="s">
        <v>192</v>
      </c>
      <c r="D104" s="16" t="s">
        <v>114</v>
      </c>
      <c r="E104" s="16">
        <v>1968</v>
      </c>
      <c r="F104" s="17" t="s">
        <v>128</v>
      </c>
      <c r="G104" s="35" t="s">
        <v>133</v>
      </c>
      <c r="H104" s="19">
        <f t="shared" si="10"/>
        <v>3</v>
      </c>
      <c r="I104" s="20">
        <f t="shared" si="11"/>
        <v>87</v>
      </c>
      <c r="J104" s="19"/>
      <c r="K104" s="19"/>
      <c r="L104" s="19"/>
      <c r="M104" s="19"/>
      <c r="N104" s="19"/>
      <c r="O104" s="19"/>
      <c r="P104" s="19"/>
      <c r="Q104" s="19"/>
      <c r="R104" s="19"/>
      <c r="S104" s="19">
        <v>40</v>
      </c>
      <c r="T104" s="19"/>
      <c r="U104" s="19"/>
      <c r="V104" s="19">
        <v>3</v>
      </c>
      <c r="W104" s="19"/>
      <c r="X104" s="19"/>
      <c r="Y104" s="37">
        <v>44</v>
      </c>
      <c r="Z104" s="37"/>
      <c r="AA104" s="37"/>
      <c r="AB104" s="37"/>
      <c r="AC104" s="37"/>
      <c r="AD104" s="37"/>
      <c r="AE104" s="37"/>
      <c r="AF104" s="37"/>
      <c r="AG104" s="37"/>
      <c r="AH104" s="37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1:60" ht="12.75">
      <c r="A105" s="16">
        <v>101</v>
      </c>
      <c r="B105" s="34" t="s">
        <v>350</v>
      </c>
      <c r="C105" s="34" t="s">
        <v>351</v>
      </c>
      <c r="D105" s="16" t="s">
        <v>114</v>
      </c>
      <c r="E105" s="16">
        <v>1969</v>
      </c>
      <c r="F105" s="34" t="s">
        <v>115</v>
      </c>
      <c r="G105" s="35" t="s">
        <v>133</v>
      </c>
      <c r="H105" s="19">
        <f t="shared" si="10"/>
        <v>4</v>
      </c>
      <c r="I105" s="20">
        <f t="shared" si="11"/>
        <v>86</v>
      </c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>
        <v>17</v>
      </c>
      <c r="U105" s="19"/>
      <c r="V105" s="19"/>
      <c r="W105" s="19">
        <v>25</v>
      </c>
      <c r="X105" s="19"/>
      <c r="Y105" s="37"/>
      <c r="Z105" s="37"/>
      <c r="AA105" s="37"/>
      <c r="AB105" s="37"/>
      <c r="AC105" s="37">
        <v>15</v>
      </c>
      <c r="AD105" s="37"/>
      <c r="AE105" s="37"/>
      <c r="AF105" s="37"/>
      <c r="AG105" s="37">
        <v>29</v>
      </c>
      <c r="AH105" s="37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1:60" ht="12.75">
      <c r="A106" s="16">
        <v>102</v>
      </c>
      <c r="B106" s="17" t="s">
        <v>212</v>
      </c>
      <c r="C106" s="17" t="s">
        <v>176</v>
      </c>
      <c r="D106" s="16" t="s">
        <v>114</v>
      </c>
      <c r="E106" s="16">
        <v>1965</v>
      </c>
      <c r="F106" s="17" t="s">
        <v>119</v>
      </c>
      <c r="G106" s="18" t="s">
        <v>116</v>
      </c>
      <c r="H106" s="19">
        <f t="shared" si="10"/>
        <v>2</v>
      </c>
      <c r="I106" s="20">
        <f t="shared" si="11"/>
        <v>86</v>
      </c>
      <c r="J106" s="19"/>
      <c r="K106" s="19"/>
      <c r="L106" s="19"/>
      <c r="M106" s="19"/>
      <c r="N106" s="19"/>
      <c r="O106" s="19">
        <v>45</v>
      </c>
      <c r="P106" s="19">
        <v>41</v>
      </c>
      <c r="Q106" s="19"/>
      <c r="R106" s="19"/>
      <c r="S106" s="19"/>
      <c r="T106" s="19"/>
      <c r="U106" s="19"/>
      <c r="V106" s="19"/>
      <c r="W106" s="19"/>
      <c r="X106" s="19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1:60" ht="12.75">
      <c r="A107" s="16">
        <v>103</v>
      </c>
      <c r="B107" s="17" t="s">
        <v>291</v>
      </c>
      <c r="C107" s="17" t="s">
        <v>142</v>
      </c>
      <c r="D107" s="16" t="s">
        <v>114</v>
      </c>
      <c r="E107" s="16">
        <v>1972</v>
      </c>
      <c r="F107" s="17" t="s">
        <v>115</v>
      </c>
      <c r="G107" s="18" t="s">
        <v>133</v>
      </c>
      <c r="H107" s="19">
        <f t="shared" si="10"/>
        <v>10</v>
      </c>
      <c r="I107" s="20">
        <f t="shared" si="11"/>
        <v>85</v>
      </c>
      <c r="J107" s="19"/>
      <c r="K107" s="19">
        <v>8</v>
      </c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>
        <v>14</v>
      </c>
      <c r="X107" s="19">
        <v>7</v>
      </c>
      <c r="Y107" s="37">
        <v>7</v>
      </c>
      <c r="Z107" s="37">
        <v>3</v>
      </c>
      <c r="AA107" s="37"/>
      <c r="AB107" s="37">
        <v>15</v>
      </c>
      <c r="AC107" s="37"/>
      <c r="AD107" s="37">
        <v>6</v>
      </c>
      <c r="AE107" s="37">
        <v>11</v>
      </c>
      <c r="AF107" s="37">
        <v>8</v>
      </c>
      <c r="AG107" s="37">
        <v>6</v>
      </c>
      <c r="AH107" s="37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1:60" ht="12.75">
      <c r="A108" s="16">
        <v>104</v>
      </c>
      <c r="B108" s="17" t="s">
        <v>286</v>
      </c>
      <c r="C108" s="17" t="s">
        <v>287</v>
      </c>
      <c r="D108" s="16" t="s">
        <v>114</v>
      </c>
      <c r="E108" s="16">
        <v>1954</v>
      </c>
      <c r="F108" s="17" t="s">
        <v>119</v>
      </c>
      <c r="G108" s="35" t="s">
        <v>152</v>
      </c>
      <c r="H108" s="19">
        <f t="shared" si="10"/>
        <v>10</v>
      </c>
      <c r="I108" s="20">
        <f t="shared" si="11"/>
        <v>84</v>
      </c>
      <c r="J108" s="19"/>
      <c r="K108" s="19"/>
      <c r="L108" s="19"/>
      <c r="M108" s="19">
        <v>5</v>
      </c>
      <c r="N108" s="19"/>
      <c r="O108" s="19">
        <v>5</v>
      </c>
      <c r="P108" s="19"/>
      <c r="Q108" s="19"/>
      <c r="R108" s="19">
        <v>7</v>
      </c>
      <c r="S108" s="19"/>
      <c r="T108" s="19"/>
      <c r="U108" s="19">
        <v>3</v>
      </c>
      <c r="V108" s="19"/>
      <c r="W108" s="19">
        <v>15</v>
      </c>
      <c r="X108" s="19">
        <v>13</v>
      </c>
      <c r="Y108" s="37"/>
      <c r="Z108" s="37"/>
      <c r="AA108" s="37"/>
      <c r="AB108" s="37">
        <v>13</v>
      </c>
      <c r="AC108" s="37">
        <v>6</v>
      </c>
      <c r="AD108" s="37"/>
      <c r="AE108" s="37"/>
      <c r="AF108" s="37">
        <v>7</v>
      </c>
      <c r="AG108" s="37">
        <v>10</v>
      </c>
      <c r="AH108" s="37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1:60" ht="12.75">
      <c r="A109" s="16">
        <v>105</v>
      </c>
      <c r="B109" s="17" t="s">
        <v>201</v>
      </c>
      <c r="C109" s="17" t="s">
        <v>202</v>
      </c>
      <c r="D109" s="16" t="s">
        <v>114</v>
      </c>
      <c r="E109" s="16">
        <v>1972</v>
      </c>
      <c r="F109" s="17" t="s">
        <v>132</v>
      </c>
      <c r="G109" s="18" t="s">
        <v>133</v>
      </c>
      <c r="H109" s="19">
        <f t="shared" si="10"/>
        <v>3</v>
      </c>
      <c r="I109" s="20">
        <f t="shared" si="11"/>
        <v>84</v>
      </c>
      <c r="J109" s="19"/>
      <c r="K109" s="19">
        <v>21</v>
      </c>
      <c r="L109" s="19"/>
      <c r="M109" s="19"/>
      <c r="N109" s="19"/>
      <c r="O109" s="19">
        <v>33</v>
      </c>
      <c r="P109" s="19">
        <v>30</v>
      </c>
      <c r="Q109" s="19"/>
      <c r="R109" s="19"/>
      <c r="S109" s="19"/>
      <c r="T109" s="19"/>
      <c r="U109" s="19"/>
      <c r="V109" s="19"/>
      <c r="W109" s="19"/>
      <c r="X109" s="19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1:60" ht="12.75">
      <c r="A110" s="16">
        <v>106</v>
      </c>
      <c r="B110" s="34" t="s">
        <v>314</v>
      </c>
      <c r="C110" s="34" t="s">
        <v>231</v>
      </c>
      <c r="D110" s="16" t="s">
        <v>114</v>
      </c>
      <c r="E110" s="16">
        <v>1966</v>
      </c>
      <c r="F110" s="17" t="s">
        <v>132</v>
      </c>
      <c r="G110" s="35" t="s">
        <v>116</v>
      </c>
      <c r="H110" s="19">
        <f t="shared" si="10"/>
        <v>2</v>
      </c>
      <c r="I110" s="20">
        <f t="shared" si="11"/>
        <v>83</v>
      </c>
      <c r="J110" s="19"/>
      <c r="K110" s="19"/>
      <c r="L110" s="19"/>
      <c r="M110" s="19"/>
      <c r="N110" s="19"/>
      <c r="O110" s="19"/>
      <c r="P110" s="19"/>
      <c r="Q110" s="19">
        <v>38</v>
      </c>
      <c r="R110" s="19"/>
      <c r="S110" s="19">
        <v>45</v>
      </c>
      <c r="T110" s="19"/>
      <c r="U110" s="19"/>
      <c r="V110" s="19"/>
      <c r="W110" s="19"/>
      <c r="X110" s="19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1:60" ht="12.75">
      <c r="A111" s="16">
        <v>107</v>
      </c>
      <c r="B111" s="34" t="s">
        <v>323</v>
      </c>
      <c r="C111" s="34" t="s">
        <v>231</v>
      </c>
      <c r="D111" s="16" t="s">
        <v>114</v>
      </c>
      <c r="E111" s="16">
        <v>1965</v>
      </c>
      <c r="F111" s="34" t="s">
        <v>115</v>
      </c>
      <c r="G111" s="35" t="s">
        <v>116</v>
      </c>
      <c r="H111" s="19">
        <f t="shared" si="10"/>
        <v>8</v>
      </c>
      <c r="I111" s="20">
        <f t="shared" si="11"/>
        <v>82</v>
      </c>
      <c r="J111" s="19"/>
      <c r="K111" s="19"/>
      <c r="L111" s="19"/>
      <c r="M111" s="19"/>
      <c r="N111" s="19"/>
      <c r="O111" s="19"/>
      <c r="P111" s="19"/>
      <c r="Q111" s="19">
        <v>10</v>
      </c>
      <c r="R111" s="19">
        <v>9</v>
      </c>
      <c r="S111" s="19">
        <v>12</v>
      </c>
      <c r="T111" s="19"/>
      <c r="U111" s="19"/>
      <c r="V111" s="19"/>
      <c r="W111" s="19"/>
      <c r="X111" s="19"/>
      <c r="Y111" s="37"/>
      <c r="Z111" s="37">
        <v>9</v>
      </c>
      <c r="AA111" s="37"/>
      <c r="AB111" s="37">
        <v>19</v>
      </c>
      <c r="AC111" s="37">
        <v>7</v>
      </c>
      <c r="AD111" s="37">
        <v>13</v>
      </c>
      <c r="AE111" s="37">
        <v>3</v>
      </c>
      <c r="AF111" s="37"/>
      <c r="AG111" s="37"/>
      <c r="AH111" s="37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ht="12.75">
      <c r="A112" s="16">
        <v>108</v>
      </c>
      <c r="B112" s="34" t="s">
        <v>352</v>
      </c>
      <c r="C112" s="34" t="s">
        <v>162</v>
      </c>
      <c r="D112" s="16" t="s">
        <v>114</v>
      </c>
      <c r="E112" s="16">
        <v>1957</v>
      </c>
      <c r="F112" s="34" t="s">
        <v>132</v>
      </c>
      <c r="G112" s="35" t="s">
        <v>152</v>
      </c>
      <c r="H112" s="19">
        <f t="shared" si="10"/>
        <v>4</v>
      </c>
      <c r="I112" s="20">
        <f t="shared" si="11"/>
        <v>79</v>
      </c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>
        <v>15</v>
      </c>
      <c r="U112" s="19"/>
      <c r="V112" s="19">
        <v>13</v>
      </c>
      <c r="W112" s="19">
        <v>30</v>
      </c>
      <c r="X112" s="19"/>
      <c r="Y112" s="37"/>
      <c r="Z112" s="37">
        <v>21</v>
      </c>
      <c r="AA112" s="37"/>
      <c r="AB112" s="37"/>
      <c r="AC112" s="37"/>
      <c r="AD112" s="37"/>
      <c r="AE112" s="37"/>
      <c r="AF112" s="37"/>
      <c r="AG112" s="37"/>
      <c r="AH112" s="37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1:60" ht="12.75">
      <c r="A113" s="16">
        <v>109</v>
      </c>
      <c r="B113" s="34" t="s">
        <v>381</v>
      </c>
      <c r="C113" s="34" t="s">
        <v>154</v>
      </c>
      <c r="D113" s="16" t="s">
        <v>114</v>
      </c>
      <c r="E113" s="16">
        <v>1950</v>
      </c>
      <c r="F113" s="34" t="s">
        <v>147</v>
      </c>
      <c r="G113" s="35" t="s">
        <v>163</v>
      </c>
      <c r="H113" s="19">
        <f t="shared" si="10"/>
        <v>4</v>
      </c>
      <c r="I113" s="20">
        <f t="shared" si="11"/>
        <v>79</v>
      </c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37">
        <v>25</v>
      </c>
      <c r="Z113" s="37"/>
      <c r="AA113" s="37"/>
      <c r="AB113" s="37"/>
      <c r="AC113" s="37"/>
      <c r="AD113" s="37">
        <v>21</v>
      </c>
      <c r="AE113" s="37">
        <v>24</v>
      </c>
      <c r="AF113" s="37"/>
      <c r="AG113" s="37"/>
      <c r="AH113" s="37">
        <v>9</v>
      </c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1:60" ht="12.75">
      <c r="A114" s="16">
        <v>110</v>
      </c>
      <c r="B114" s="17" t="s">
        <v>297</v>
      </c>
      <c r="C114" s="17" t="s">
        <v>142</v>
      </c>
      <c r="D114" s="16" t="s">
        <v>114</v>
      </c>
      <c r="E114" s="16">
        <v>1959</v>
      </c>
      <c r="F114" s="17" t="s">
        <v>128</v>
      </c>
      <c r="G114" s="18" t="s">
        <v>125</v>
      </c>
      <c r="H114" s="19">
        <f t="shared" si="10"/>
        <v>12</v>
      </c>
      <c r="I114" s="20">
        <f t="shared" si="11"/>
        <v>76</v>
      </c>
      <c r="J114" s="19">
        <v>1</v>
      </c>
      <c r="K114" s="19">
        <v>2</v>
      </c>
      <c r="L114" s="19"/>
      <c r="M114" s="19"/>
      <c r="N114" s="19"/>
      <c r="O114" s="19"/>
      <c r="P114" s="19"/>
      <c r="Q114" s="19">
        <v>4</v>
      </c>
      <c r="R114" s="19"/>
      <c r="S114" s="19">
        <v>8</v>
      </c>
      <c r="T114" s="19"/>
      <c r="U114" s="19"/>
      <c r="V114" s="19">
        <v>11</v>
      </c>
      <c r="W114" s="19">
        <v>12</v>
      </c>
      <c r="X114" s="19">
        <v>14</v>
      </c>
      <c r="Y114" s="37"/>
      <c r="Z114" s="37">
        <v>6</v>
      </c>
      <c r="AA114" s="37"/>
      <c r="AB114" s="37"/>
      <c r="AC114" s="37"/>
      <c r="AD114" s="37"/>
      <c r="AE114" s="37">
        <v>4</v>
      </c>
      <c r="AF114" s="37">
        <v>6</v>
      </c>
      <c r="AG114" s="37">
        <v>4</v>
      </c>
      <c r="AH114" s="37">
        <v>4</v>
      </c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1:60" ht="12.75">
      <c r="A115" s="16">
        <v>111</v>
      </c>
      <c r="B115" s="17" t="s">
        <v>198</v>
      </c>
      <c r="C115" s="17" t="s">
        <v>199</v>
      </c>
      <c r="D115" s="16" t="s">
        <v>114</v>
      </c>
      <c r="E115" s="16">
        <v>1965</v>
      </c>
      <c r="F115" s="17" t="s">
        <v>119</v>
      </c>
      <c r="G115" s="18" t="s">
        <v>116</v>
      </c>
      <c r="H115" s="19">
        <f t="shared" si="10"/>
        <v>4</v>
      </c>
      <c r="I115" s="20">
        <f t="shared" si="11"/>
        <v>76</v>
      </c>
      <c r="J115" s="19"/>
      <c r="K115" s="19"/>
      <c r="L115" s="19">
        <v>22</v>
      </c>
      <c r="M115" s="19">
        <v>10</v>
      </c>
      <c r="N115" s="19">
        <v>23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37"/>
      <c r="Z115" s="37"/>
      <c r="AA115" s="37"/>
      <c r="AB115" s="37"/>
      <c r="AC115" s="37"/>
      <c r="AD115" s="37"/>
      <c r="AE115" s="37"/>
      <c r="AF115" s="37">
        <v>21</v>
      </c>
      <c r="AG115" s="37"/>
      <c r="AH115" s="37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1:60" ht="12.75">
      <c r="A116" s="16">
        <v>112</v>
      </c>
      <c r="B116" s="34" t="s">
        <v>328</v>
      </c>
      <c r="C116" s="34" t="s">
        <v>329</v>
      </c>
      <c r="D116" s="16" t="s">
        <v>114</v>
      </c>
      <c r="E116" s="16">
        <v>1963</v>
      </c>
      <c r="F116" s="34" t="s">
        <v>119</v>
      </c>
      <c r="G116" s="35" t="s">
        <v>116</v>
      </c>
      <c r="H116" s="19">
        <f t="shared" si="10"/>
        <v>4</v>
      </c>
      <c r="I116" s="20">
        <f t="shared" si="11"/>
        <v>73</v>
      </c>
      <c r="J116" s="19"/>
      <c r="K116" s="19"/>
      <c r="L116" s="19"/>
      <c r="M116" s="19"/>
      <c r="N116" s="19"/>
      <c r="O116" s="19"/>
      <c r="P116" s="19"/>
      <c r="Q116" s="19"/>
      <c r="R116" s="19">
        <v>15</v>
      </c>
      <c r="S116" s="19"/>
      <c r="T116" s="19">
        <v>18</v>
      </c>
      <c r="U116" s="19">
        <v>11</v>
      </c>
      <c r="V116" s="19">
        <v>29</v>
      </c>
      <c r="W116" s="19"/>
      <c r="X116" s="19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1:60" ht="12.75">
      <c r="A117" s="16">
        <v>113</v>
      </c>
      <c r="B117" s="17" t="s">
        <v>296</v>
      </c>
      <c r="C117" s="17" t="s">
        <v>149</v>
      </c>
      <c r="D117" s="16" t="s">
        <v>114</v>
      </c>
      <c r="E117" s="16">
        <v>1956</v>
      </c>
      <c r="F117" s="17" t="s">
        <v>132</v>
      </c>
      <c r="G117" s="18" t="s">
        <v>152</v>
      </c>
      <c r="H117" s="19">
        <f t="shared" si="10"/>
        <v>13</v>
      </c>
      <c r="I117" s="20">
        <f t="shared" si="11"/>
        <v>72</v>
      </c>
      <c r="J117" s="19"/>
      <c r="K117" s="19"/>
      <c r="L117" s="19"/>
      <c r="M117" s="19"/>
      <c r="N117" s="19"/>
      <c r="O117" s="19">
        <v>6</v>
      </c>
      <c r="P117" s="19">
        <v>3</v>
      </c>
      <c r="Q117" s="19">
        <v>6</v>
      </c>
      <c r="R117" s="19"/>
      <c r="S117" s="19">
        <v>4</v>
      </c>
      <c r="T117" s="19">
        <v>6</v>
      </c>
      <c r="U117" s="19"/>
      <c r="V117" s="19">
        <v>5</v>
      </c>
      <c r="W117" s="19">
        <v>7</v>
      </c>
      <c r="X117" s="19">
        <v>3</v>
      </c>
      <c r="Y117" s="37"/>
      <c r="Z117" s="37"/>
      <c r="AA117" s="37">
        <v>6</v>
      </c>
      <c r="AB117" s="37">
        <v>11</v>
      </c>
      <c r="AC117" s="37">
        <v>4</v>
      </c>
      <c r="AD117" s="37"/>
      <c r="AE117" s="37">
        <v>6</v>
      </c>
      <c r="AF117" s="37">
        <v>5</v>
      </c>
      <c r="AG117" s="37"/>
      <c r="AH117" s="37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1:60" ht="12.75">
      <c r="A118" s="16">
        <v>114</v>
      </c>
      <c r="B118" s="17" t="s">
        <v>307</v>
      </c>
      <c r="C118" s="17" t="s">
        <v>308</v>
      </c>
      <c r="D118" s="16" t="s">
        <v>114</v>
      </c>
      <c r="E118" s="16">
        <v>1972</v>
      </c>
      <c r="F118" s="17" t="s">
        <v>266</v>
      </c>
      <c r="G118" s="18" t="s">
        <v>133</v>
      </c>
      <c r="H118" s="19">
        <f t="shared" si="10"/>
        <v>4</v>
      </c>
      <c r="I118" s="20">
        <f t="shared" si="11"/>
        <v>69</v>
      </c>
      <c r="J118" s="19"/>
      <c r="K118" s="19"/>
      <c r="L118" s="19"/>
      <c r="M118" s="19"/>
      <c r="N118" s="19"/>
      <c r="O118" s="19"/>
      <c r="P118" s="19">
        <v>9</v>
      </c>
      <c r="Q118" s="19"/>
      <c r="R118" s="19"/>
      <c r="S118" s="19"/>
      <c r="T118" s="19">
        <v>20</v>
      </c>
      <c r="U118" s="19"/>
      <c r="V118" s="19"/>
      <c r="W118" s="19">
        <v>19</v>
      </c>
      <c r="X118" s="19">
        <v>21</v>
      </c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1:60" ht="12.75">
      <c r="A119" s="16">
        <v>115</v>
      </c>
      <c r="B119" s="17" t="s">
        <v>247</v>
      </c>
      <c r="C119" s="17" t="s">
        <v>248</v>
      </c>
      <c r="D119" s="16" t="s">
        <v>114</v>
      </c>
      <c r="E119" s="16">
        <v>1949</v>
      </c>
      <c r="F119" s="17" t="s">
        <v>128</v>
      </c>
      <c r="G119" s="18" t="s">
        <v>163</v>
      </c>
      <c r="H119" s="19">
        <f t="shared" si="10"/>
        <v>6</v>
      </c>
      <c r="I119" s="20">
        <f t="shared" si="11"/>
        <v>68</v>
      </c>
      <c r="J119" s="19">
        <v>5</v>
      </c>
      <c r="K119" s="19">
        <v>11</v>
      </c>
      <c r="L119" s="19">
        <v>9</v>
      </c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37"/>
      <c r="Z119" s="37">
        <v>13</v>
      </c>
      <c r="AA119" s="37"/>
      <c r="AB119" s="37">
        <v>17</v>
      </c>
      <c r="AC119" s="37"/>
      <c r="AD119" s="37"/>
      <c r="AE119" s="37">
        <v>13</v>
      </c>
      <c r="AF119" s="37"/>
      <c r="AG119" s="37"/>
      <c r="AH119" s="37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1:60" ht="12.75">
      <c r="A120" s="16">
        <v>116</v>
      </c>
      <c r="B120" s="17" t="s">
        <v>219</v>
      </c>
      <c r="C120" s="17" t="s">
        <v>131</v>
      </c>
      <c r="D120" s="16" t="s">
        <v>114</v>
      </c>
      <c r="E120" s="16">
        <v>1990</v>
      </c>
      <c r="F120" s="17" t="s">
        <v>119</v>
      </c>
      <c r="G120" s="18" t="s">
        <v>140</v>
      </c>
      <c r="H120" s="19">
        <f t="shared" si="10"/>
        <v>5</v>
      </c>
      <c r="I120" s="20">
        <f t="shared" si="11"/>
        <v>63</v>
      </c>
      <c r="J120" s="19"/>
      <c r="K120" s="19">
        <v>15</v>
      </c>
      <c r="L120" s="19">
        <v>14</v>
      </c>
      <c r="M120" s="19"/>
      <c r="N120" s="19">
        <v>13</v>
      </c>
      <c r="O120" s="19"/>
      <c r="P120" s="19">
        <v>7</v>
      </c>
      <c r="Q120" s="19"/>
      <c r="R120" s="19"/>
      <c r="S120" s="19"/>
      <c r="T120" s="19">
        <v>14</v>
      </c>
      <c r="U120" s="19"/>
      <c r="V120" s="19"/>
      <c r="W120" s="19"/>
      <c r="X120" s="19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t="12.75">
      <c r="A121" s="16">
        <v>117</v>
      </c>
      <c r="B121" s="17" t="s">
        <v>263</v>
      </c>
      <c r="C121" s="17" t="s">
        <v>113</v>
      </c>
      <c r="D121" s="16" t="s">
        <v>114</v>
      </c>
      <c r="E121" s="16">
        <v>1965</v>
      </c>
      <c r="F121" s="17" t="s">
        <v>119</v>
      </c>
      <c r="G121" s="18" t="s">
        <v>116</v>
      </c>
      <c r="H121" s="19">
        <f t="shared" si="10"/>
        <v>4</v>
      </c>
      <c r="I121" s="20">
        <f t="shared" si="11"/>
        <v>63</v>
      </c>
      <c r="J121" s="19"/>
      <c r="K121" s="19"/>
      <c r="L121" s="19"/>
      <c r="M121" s="19"/>
      <c r="N121" s="19"/>
      <c r="O121" s="19">
        <v>21</v>
      </c>
      <c r="P121" s="19"/>
      <c r="Q121" s="19"/>
      <c r="R121" s="19">
        <v>11</v>
      </c>
      <c r="S121" s="19"/>
      <c r="T121" s="19"/>
      <c r="U121" s="19">
        <v>9</v>
      </c>
      <c r="V121" s="19"/>
      <c r="W121" s="19"/>
      <c r="X121" s="19"/>
      <c r="Y121" s="37"/>
      <c r="Z121" s="37"/>
      <c r="AA121" s="37"/>
      <c r="AB121" s="37"/>
      <c r="AC121" s="37"/>
      <c r="AD121" s="37"/>
      <c r="AE121" s="37"/>
      <c r="AF121" s="37"/>
      <c r="AG121" s="37">
        <v>22</v>
      </c>
      <c r="AH121" s="37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1:60" ht="12.75">
      <c r="A122" s="16">
        <v>118</v>
      </c>
      <c r="B122" s="34" t="s">
        <v>388</v>
      </c>
      <c r="C122" s="34" t="s">
        <v>389</v>
      </c>
      <c r="D122" s="16" t="s">
        <v>114</v>
      </c>
      <c r="E122" s="16">
        <v>1970</v>
      </c>
      <c r="F122" s="34" t="s">
        <v>115</v>
      </c>
      <c r="G122" s="35" t="s">
        <v>133</v>
      </c>
      <c r="H122" s="19">
        <f t="shared" si="10"/>
        <v>2</v>
      </c>
      <c r="I122" s="20">
        <f t="shared" si="11"/>
        <v>62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37"/>
      <c r="Z122" s="37"/>
      <c r="AA122" s="37"/>
      <c r="AB122" s="37"/>
      <c r="AC122" s="37">
        <v>22</v>
      </c>
      <c r="AD122" s="37"/>
      <c r="AE122" s="37"/>
      <c r="AF122" s="37"/>
      <c r="AG122" s="37">
        <v>40</v>
      </c>
      <c r="AH122" s="37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1:60" ht="12.75">
      <c r="A123" s="16">
        <v>119</v>
      </c>
      <c r="B123" s="17" t="s">
        <v>281</v>
      </c>
      <c r="C123" s="17" t="s">
        <v>206</v>
      </c>
      <c r="D123" s="16" t="s">
        <v>114</v>
      </c>
      <c r="E123" s="16">
        <v>1956</v>
      </c>
      <c r="F123" s="17" t="s">
        <v>132</v>
      </c>
      <c r="G123" s="18" t="s">
        <v>152</v>
      </c>
      <c r="H123" s="19">
        <f t="shared" si="10"/>
        <v>4</v>
      </c>
      <c r="I123" s="20">
        <f t="shared" si="11"/>
        <v>61</v>
      </c>
      <c r="J123" s="19"/>
      <c r="K123" s="19"/>
      <c r="L123" s="19"/>
      <c r="M123" s="19"/>
      <c r="N123" s="19"/>
      <c r="O123" s="19">
        <v>13</v>
      </c>
      <c r="P123" s="19"/>
      <c r="Q123" s="19">
        <v>12</v>
      </c>
      <c r="R123" s="19"/>
      <c r="S123" s="19"/>
      <c r="T123" s="19">
        <v>19</v>
      </c>
      <c r="U123" s="19"/>
      <c r="V123" s="19">
        <v>17</v>
      </c>
      <c r="W123" s="19"/>
      <c r="X123" s="19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1:60" ht="12.75">
      <c r="A124" s="16">
        <v>120</v>
      </c>
      <c r="B124" s="17" t="s">
        <v>240</v>
      </c>
      <c r="C124" s="17" t="s">
        <v>241</v>
      </c>
      <c r="D124" s="16" t="s">
        <v>114</v>
      </c>
      <c r="E124" s="16">
        <v>1963</v>
      </c>
      <c r="F124" s="17" t="s">
        <v>124</v>
      </c>
      <c r="G124" s="18" t="s">
        <v>116</v>
      </c>
      <c r="H124" s="19">
        <f t="shared" si="10"/>
        <v>6</v>
      </c>
      <c r="I124" s="20">
        <f t="shared" si="11"/>
        <v>60</v>
      </c>
      <c r="J124" s="19"/>
      <c r="K124" s="19">
        <v>12</v>
      </c>
      <c r="L124" s="19">
        <v>12</v>
      </c>
      <c r="M124" s="19">
        <v>6</v>
      </c>
      <c r="N124" s="19"/>
      <c r="O124" s="19"/>
      <c r="P124" s="19"/>
      <c r="Q124" s="19"/>
      <c r="R124" s="19"/>
      <c r="S124" s="19"/>
      <c r="T124" s="19">
        <v>12</v>
      </c>
      <c r="U124" s="19">
        <v>5</v>
      </c>
      <c r="V124" s="19"/>
      <c r="W124" s="19"/>
      <c r="X124" s="19"/>
      <c r="Y124" s="37"/>
      <c r="Z124" s="37"/>
      <c r="AA124" s="37"/>
      <c r="AB124" s="37"/>
      <c r="AC124" s="37"/>
      <c r="AD124" s="37"/>
      <c r="AE124" s="37"/>
      <c r="AF124" s="37">
        <v>13</v>
      </c>
      <c r="AG124" s="37"/>
      <c r="AH124" s="37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1:60" ht="12.75">
      <c r="A125" s="16">
        <v>121</v>
      </c>
      <c r="B125" s="34" t="s">
        <v>379</v>
      </c>
      <c r="C125" s="34" t="s">
        <v>157</v>
      </c>
      <c r="D125" s="16" t="s">
        <v>114</v>
      </c>
      <c r="E125" s="16">
        <v>1959</v>
      </c>
      <c r="F125" s="17" t="s">
        <v>128</v>
      </c>
      <c r="G125" s="35" t="s">
        <v>125</v>
      </c>
      <c r="H125" s="19">
        <f t="shared" si="10"/>
        <v>2</v>
      </c>
      <c r="I125" s="20">
        <f t="shared" si="11"/>
        <v>60</v>
      </c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37">
        <v>32</v>
      </c>
      <c r="Z125" s="37"/>
      <c r="AA125" s="37"/>
      <c r="AB125" s="37"/>
      <c r="AC125" s="37"/>
      <c r="AD125" s="37">
        <v>28</v>
      </c>
      <c r="AE125" s="37"/>
      <c r="AF125" s="37"/>
      <c r="AG125" s="37"/>
      <c r="AH125" s="37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</row>
    <row r="126" spans="1:60" ht="12.75">
      <c r="A126" s="16">
        <v>122</v>
      </c>
      <c r="B126" s="17" t="s">
        <v>211</v>
      </c>
      <c r="C126" s="17" t="s">
        <v>236</v>
      </c>
      <c r="D126" s="16" t="s">
        <v>114</v>
      </c>
      <c r="E126" s="16">
        <v>1959</v>
      </c>
      <c r="F126" s="17" t="s">
        <v>237</v>
      </c>
      <c r="G126" s="18" t="s">
        <v>125</v>
      </c>
      <c r="H126" s="19">
        <f t="shared" si="10"/>
        <v>2</v>
      </c>
      <c r="I126" s="20">
        <f t="shared" si="11"/>
        <v>58</v>
      </c>
      <c r="J126" s="19"/>
      <c r="K126" s="19"/>
      <c r="L126" s="19"/>
      <c r="M126" s="19"/>
      <c r="N126" s="19">
        <v>32</v>
      </c>
      <c r="O126" s="19"/>
      <c r="P126" s="19"/>
      <c r="Q126" s="19"/>
      <c r="R126" s="19"/>
      <c r="S126" s="19"/>
      <c r="T126" s="19"/>
      <c r="U126" s="19"/>
      <c r="V126" s="19">
        <v>26</v>
      </c>
      <c r="W126" s="19"/>
      <c r="X126" s="19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</row>
    <row r="127" spans="1:60" ht="12.75">
      <c r="A127" s="16">
        <v>123</v>
      </c>
      <c r="B127" s="34" t="s">
        <v>385</v>
      </c>
      <c r="C127" s="34" t="s">
        <v>216</v>
      </c>
      <c r="D127" s="16" t="s">
        <v>114</v>
      </c>
      <c r="E127" s="16">
        <v>1945</v>
      </c>
      <c r="F127" s="17" t="s">
        <v>128</v>
      </c>
      <c r="G127" s="35" t="s">
        <v>267</v>
      </c>
      <c r="H127" s="19">
        <f t="shared" si="10"/>
        <v>7</v>
      </c>
      <c r="I127" s="20">
        <f t="shared" si="11"/>
        <v>57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37">
        <v>6</v>
      </c>
      <c r="Z127" s="37">
        <v>5</v>
      </c>
      <c r="AA127" s="37">
        <v>5</v>
      </c>
      <c r="AB127" s="37">
        <v>10</v>
      </c>
      <c r="AC127" s="37"/>
      <c r="AD127" s="37">
        <v>10</v>
      </c>
      <c r="AE127" s="37">
        <v>12</v>
      </c>
      <c r="AF127" s="37"/>
      <c r="AG127" s="37">
        <v>9</v>
      </c>
      <c r="AH127" s="37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</row>
    <row r="128" spans="1:60" ht="12.75">
      <c r="A128" s="16">
        <v>124</v>
      </c>
      <c r="B128" s="17" t="s">
        <v>270</v>
      </c>
      <c r="C128" s="17" t="s">
        <v>265</v>
      </c>
      <c r="D128" s="16" t="s">
        <v>114</v>
      </c>
      <c r="E128" s="16">
        <v>1952</v>
      </c>
      <c r="F128" s="17" t="s">
        <v>128</v>
      </c>
      <c r="G128" s="18" t="s">
        <v>116</v>
      </c>
      <c r="H128" s="19">
        <f t="shared" si="10"/>
        <v>4</v>
      </c>
      <c r="I128" s="20">
        <f t="shared" si="11"/>
        <v>57</v>
      </c>
      <c r="J128" s="19"/>
      <c r="K128" s="19"/>
      <c r="L128" s="19"/>
      <c r="M128" s="19"/>
      <c r="N128" s="19">
        <v>19</v>
      </c>
      <c r="O128" s="19"/>
      <c r="P128" s="19"/>
      <c r="Q128" s="19"/>
      <c r="R128" s="19"/>
      <c r="S128" s="19"/>
      <c r="T128" s="19"/>
      <c r="U128" s="19"/>
      <c r="V128" s="19">
        <v>18</v>
      </c>
      <c r="W128" s="19"/>
      <c r="X128" s="19"/>
      <c r="Y128" s="37"/>
      <c r="Z128" s="37"/>
      <c r="AA128" s="37">
        <v>10</v>
      </c>
      <c r="AB128" s="37"/>
      <c r="AC128" s="37"/>
      <c r="AD128" s="37"/>
      <c r="AE128" s="37"/>
      <c r="AF128" s="37"/>
      <c r="AG128" s="37"/>
      <c r="AH128" s="37">
        <v>10</v>
      </c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</row>
    <row r="129" spans="1:60" ht="12.75">
      <c r="A129" s="16">
        <v>125</v>
      </c>
      <c r="B129" s="34" t="s">
        <v>365</v>
      </c>
      <c r="C129" s="34" t="s">
        <v>142</v>
      </c>
      <c r="D129" s="16" t="s">
        <v>114</v>
      </c>
      <c r="E129" s="16">
        <v>1962</v>
      </c>
      <c r="F129" s="34" t="s">
        <v>155</v>
      </c>
      <c r="G129" s="35" t="s">
        <v>125</v>
      </c>
      <c r="H129" s="19">
        <f t="shared" si="10"/>
        <v>4</v>
      </c>
      <c r="I129" s="20">
        <f t="shared" si="11"/>
        <v>55</v>
      </c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>
        <v>12</v>
      </c>
      <c r="W129" s="19"/>
      <c r="X129" s="19"/>
      <c r="Y129" s="37"/>
      <c r="Z129" s="37">
        <v>15</v>
      </c>
      <c r="AA129" s="37">
        <v>13</v>
      </c>
      <c r="AB129" s="37"/>
      <c r="AC129" s="37"/>
      <c r="AD129" s="37"/>
      <c r="AE129" s="37"/>
      <c r="AF129" s="37">
        <v>15</v>
      </c>
      <c r="AG129" s="37"/>
      <c r="AH129" s="37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</row>
    <row r="130" spans="1:60" ht="12.75">
      <c r="A130" s="16">
        <v>126</v>
      </c>
      <c r="B130" s="34" t="s">
        <v>362</v>
      </c>
      <c r="C130" s="34" t="s">
        <v>272</v>
      </c>
      <c r="D130" s="16" t="s">
        <v>114</v>
      </c>
      <c r="E130" s="16">
        <v>1962</v>
      </c>
      <c r="F130" s="17" t="s">
        <v>128</v>
      </c>
      <c r="G130" s="35" t="s">
        <v>125</v>
      </c>
      <c r="H130" s="19">
        <f t="shared" si="10"/>
        <v>2</v>
      </c>
      <c r="I130" s="20">
        <f t="shared" si="11"/>
        <v>55</v>
      </c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>
        <v>34</v>
      </c>
      <c r="W130" s="19"/>
      <c r="X130" s="19"/>
      <c r="Y130" s="37"/>
      <c r="Z130" s="37"/>
      <c r="AA130" s="37"/>
      <c r="AB130" s="37"/>
      <c r="AC130" s="37"/>
      <c r="AD130" s="37"/>
      <c r="AE130" s="37"/>
      <c r="AF130" s="37"/>
      <c r="AG130" s="37"/>
      <c r="AH130" s="37">
        <v>21</v>
      </c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</row>
    <row r="131" spans="1:60" ht="12.75">
      <c r="A131" s="16">
        <v>127</v>
      </c>
      <c r="B131" s="34" t="s">
        <v>357</v>
      </c>
      <c r="C131" s="34" t="s">
        <v>146</v>
      </c>
      <c r="D131" s="16" t="s">
        <v>114</v>
      </c>
      <c r="E131" s="16">
        <v>1974</v>
      </c>
      <c r="F131" s="34" t="s">
        <v>155</v>
      </c>
      <c r="G131" s="35" t="s">
        <v>129</v>
      </c>
      <c r="H131" s="19">
        <f t="shared" si="10"/>
        <v>1</v>
      </c>
      <c r="I131" s="20">
        <f t="shared" si="11"/>
        <v>55</v>
      </c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>
        <v>55</v>
      </c>
      <c r="X131" s="19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</row>
    <row r="132" spans="1:60" ht="12.75">
      <c r="A132" s="16">
        <v>128</v>
      </c>
      <c r="B132" s="17" t="s">
        <v>264</v>
      </c>
      <c r="C132" s="17" t="s">
        <v>265</v>
      </c>
      <c r="D132" s="16" t="s">
        <v>114</v>
      </c>
      <c r="E132" s="16">
        <v>1934</v>
      </c>
      <c r="F132" s="17" t="s">
        <v>266</v>
      </c>
      <c r="G132" s="18" t="s">
        <v>267</v>
      </c>
      <c r="H132" s="19">
        <f t="shared" si="10"/>
        <v>10</v>
      </c>
      <c r="I132" s="20">
        <f t="shared" si="11"/>
        <v>53</v>
      </c>
      <c r="J132" s="19">
        <v>3</v>
      </c>
      <c r="K132" s="19">
        <v>6</v>
      </c>
      <c r="L132" s="19"/>
      <c r="M132" s="19"/>
      <c r="N132" s="19">
        <v>4</v>
      </c>
      <c r="O132" s="19">
        <v>7</v>
      </c>
      <c r="P132" s="19"/>
      <c r="Q132" s="19">
        <v>7</v>
      </c>
      <c r="R132" s="19"/>
      <c r="S132" s="19"/>
      <c r="T132" s="19">
        <v>7</v>
      </c>
      <c r="U132" s="19"/>
      <c r="V132" s="19">
        <v>6</v>
      </c>
      <c r="W132" s="19"/>
      <c r="X132" s="19"/>
      <c r="Y132" s="37"/>
      <c r="Z132" s="37"/>
      <c r="AA132" s="37"/>
      <c r="AB132" s="37"/>
      <c r="AC132" s="37">
        <v>3</v>
      </c>
      <c r="AD132" s="37"/>
      <c r="AE132" s="37"/>
      <c r="AF132" s="37"/>
      <c r="AG132" s="37">
        <v>7</v>
      </c>
      <c r="AH132" s="37">
        <v>3</v>
      </c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</row>
    <row r="133" spans="1:60" ht="12.75">
      <c r="A133" s="16">
        <v>129</v>
      </c>
      <c r="B133" s="17" t="s">
        <v>259</v>
      </c>
      <c r="C133" s="17" t="s">
        <v>260</v>
      </c>
      <c r="D133" s="16" t="s">
        <v>114</v>
      </c>
      <c r="E133" s="16">
        <v>1958</v>
      </c>
      <c r="F133" s="17" t="s">
        <v>128</v>
      </c>
      <c r="G133" s="18" t="s">
        <v>125</v>
      </c>
      <c r="H133" s="19">
        <f t="shared" si="10"/>
        <v>5</v>
      </c>
      <c r="I133" s="20">
        <f t="shared" si="11"/>
        <v>53</v>
      </c>
      <c r="J133" s="19"/>
      <c r="K133" s="19">
        <v>9</v>
      </c>
      <c r="L133" s="19"/>
      <c r="M133" s="19"/>
      <c r="N133" s="19">
        <v>12</v>
      </c>
      <c r="O133" s="19"/>
      <c r="P133" s="19"/>
      <c r="Q133" s="19"/>
      <c r="R133" s="19"/>
      <c r="S133" s="22"/>
      <c r="T133" s="19"/>
      <c r="U133" s="19"/>
      <c r="V133" s="19"/>
      <c r="W133" s="19"/>
      <c r="X133" s="19">
        <v>12</v>
      </c>
      <c r="Y133" s="37">
        <v>16</v>
      </c>
      <c r="Z133" s="37"/>
      <c r="AA133" s="37"/>
      <c r="AB133" s="37">
        <v>4</v>
      </c>
      <c r="AC133" s="37"/>
      <c r="AD133" s="37"/>
      <c r="AE133" s="37"/>
      <c r="AF133" s="37"/>
      <c r="AG133" s="37"/>
      <c r="AH133" s="37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</row>
    <row r="134" spans="1:60" ht="12.75">
      <c r="A134" s="16">
        <v>130</v>
      </c>
      <c r="B134" s="34" t="s">
        <v>310</v>
      </c>
      <c r="C134" s="34" t="s">
        <v>311</v>
      </c>
      <c r="D134" s="16" t="s">
        <v>114</v>
      </c>
      <c r="E134" s="16">
        <v>1961</v>
      </c>
      <c r="F134" s="34" t="s">
        <v>266</v>
      </c>
      <c r="G134" s="35" t="s">
        <v>125</v>
      </c>
      <c r="H134" s="19">
        <f t="shared" si="10"/>
        <v>1</v>
      </c>
      <c r="I134" s="20">
        <f t="shared" si="11"/>
        <v>52</v>
      </c>
      <c r="J134" s="19"/>
      <c r="K134" s="19"/>
      <c r="L134" s="19"/>
      <c r="M134" s="19"/>
      <c r="N134" s="19"/>
      <c r="O134" s="19"/>
      <c r="P134" s="19"/>
      <c r="Q134" s="19">
        <v>52</v>
      </c>
      <c r="R134" s="19"/>
      <c r="S134" s="19"/>
      <c r="T134" s="19"/>
      <c r="U134" s="19"/>
      <c r="V134" s="19"/>
      <c r="W134" s="19"/>
      <c r="X134" s="19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  <c r="BF134" s="21"/>
      <c r="BG134" s="21"/>
      <c r="BH134" s="21"/>
    </row>
    <row r="135" spans="1:60" ht="12.75">
      <c r="A135" s="16">
        <v>131</v>
      </c>
      <c r="B135" s="34" t="s">
        <v>370</v>
      </c>
      <c r="C135" s="34" t="s">
        <v>192</v>
      </c>
      <c r="D135" s="16" t="s">
        <v>114</v>
      </c>
      <c r="E135" s="16">
        <v>1973</v>
      </c>
      <c r="F135" s="34" t="s">
        <v>128</v>
      </c>
      <c r="G135" s="35" t="s">
        <v>129</v>
      </c>
      <c r="H135" s="19">
        <f t="shared" si="10"/>
        <v>2</v>
      </c>
      <c r="I135" s="20">
        <f t="shared" si="11"/>
        <v>51</v>
      </c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>
        <v>19</v>
      </c>
      <c r="Y135" s="37"/>
      <c r="Z135" s="37"/>
      <c r="AA135" s="37"/>
      <c r="AB135" s="37"/>
      <c r="AC135" s="37"/>
      <c r="AD135" s="37">
        <v>32</v>
      </c>
      <c r="AE135" s="37"/>
      <c r="AF135" s="37"/>
      <c r="AG135" s="37"/>
      <c r="AH135" s="37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  <c r="BF135" s="21"/>
      <c r="BG135" s="21"/>
      <c r="BH135" s="21"/>
    </row>
    <row r="136" spans="1:60" ht="12.75">
      <c r="A136" s="16">
        <v>132</v>
      </c>
      <c r="B136" s="17" t="s">
        <v>294</v>
      </c>
      <c r="C136" s="17" t="s">
        <v>295</v>
      </c>
      <c r="D136" s="16" t="s">
        <v>114</v>
      </c>
      <c r="E136" s="16">
        <v>1955</v>
      </c>
      <c r="F136" s="17" t="s">
        <v>128</v>
      </c>
      <c r="G136" s="18" t="s">
        <v>152</v>
      </c>
      <c r="H136" s="19">
        <f t="shared" si="10"/>
        <v>4</v>
      </c>
      <c r="I136" s="20">
        <f t="shared" si="11"/>
        <v>50</v>
      </c>
      <c r="J136" s="19"/>
      <c r="K136" s="19"/>
      <c r="L136" s="19"/>
      <c r="M136" s="19"/>
      <c r="N136" s="19">
        <v>6</v>
      </c>
      <c r="O136" s="19"/>
      <c r="P136" s="19"/>
      <c r="Q136" s="19"/>
      <c r="R136" s="19"/>
      <c r="S136" s="19"/>
      <c r="T136" s="19"/>
      <c r="U136" s="19"/>
      <c r="V136" s="19"/>
      <c r="W136" s="19"/>
      <c r="X136" s="19">
        <v>16</v>
      </c>
      <c r="Y136" s="37">
        <v>17</v>
      </c>
      <c r="Z136" s="37"/>
      <c r="AA136" s="37"/>
      <c r="AB136" s="37"/>
      <c r="AC136" s="37"/>
      <c r="AD136" s="37"/>
      <c r="AE136" s="37"/>
      <c r="AF136" s="37"/>
      <c r="AG136" s="37"/>
      <c r="AH136" s="37">
        <v>11</v>
      </c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  <c r="BF136" s="21"/>
      <c r="BG136" s="21"/>
      <c r="BH136" s="21"/>
    </row>
    <row r="137" spans="1:60" ht="12.75">
      <c r="A137" s="16">
        <v>133</v>
      </c>
      <c r="B137" s="17" t="s">
        <v>271</v>
      </c>
      <c r="C137" s="17" t="s">
        <v>272</v>
      </c>
      <c r="D137" s="16" t="s">
        <v>114</v>
      </c>
      <c r="E137" s="16">
        <v>1951</v>
      </c>
      <c r="F137" s="17" t="s">
        <v>132</v>
      </c>
      <c r="G137" s="18" t="s">
        <v>163</v>
      </c>
      <c r="H137" s="19">
        <f t="shared" si="10"/>
        <v>12</v>
      </c>
      <c r="I137" s="20">
        <f t="shared" si="11"/>
        <v>46</v>
      </c>
      <c r="J137" s="19">
        <v>2</v>
      </c>
      <c r="K137" s="19">
        <v>4</v>
      </c>
      <c r="L137" s="19">
        <v>5</v>
      </c>
      <c r="M137" s="19"/>
      <c r="N137" s="19">
        <v>3</v>
      </c>
      <c r="O137" s="19">
        <v>4</v>
      </c>
      <c r="P137" s="19">
        <v>1</v>
      </c>
      <c r="Q137" s="19"/>
      <c r="R137" s="19">
        <v>3</v>
      </c>
      <c r="T137" s="19"/>
      <c r="U137" s="19"/>
      <c r="V137" s="19"/>
      <c r="W137" s="19">
        <v>6</v>
      </c>
      <c r="X137" s="19"/>
      <c r="Y137" s="37"/>
      <c r="Z137" s="37"/>
      <c r="AA137" s="37"/>
      <c r="AB137" s="37">
        <v>6</v>
      </c>
      <c r="AC137" s="37"/>
      <c r="AD137" s="37">
        <v>4</v>
      </c>
      <c r="AE137" s="37"/>
      <c r="AF137" s="37">
        <v>3</v>
      </c>
      <c r="AG137" s="37">
        <v>5</v>
      </c>
      <c r="AH137" s="37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</row>
    <row r="138" spans="1:60" ht="12.75">
      <c r="A138" s="16">
        <v>134</v>
      </c>
      <c r="B138" s="17" t="s">
        <v>207</v>
      </c>
      <c r="C138" s="17" t="s">
        <v>176</v>
      </c>
      <c r="D138" s="16" t="s">
        <v>114</v>
      </c>
      <c r="E138" s="16">
        <v>1968</v>
      </c>
      <c r="F138" s="17" t="s">
        <v>132</v>
      </c>
      <c r="G138" s="18" t="s">
        <v>133</v>
      </c>
      <c r="H138" s="19">
        <f t="shared" si="10"/>
        <v>2</v>
      </c>
      <c r="I138" s="20">
        <f t="shared" si="11"/>
        <v>46</v>
      </c>
      <c r="J138" s="19"/>
      <c r="K138" s="19"/>
      <c r="L138" s="19">
        <v>41</v>
      </c>
      <c r="M138" s="19"/>
      <c r="N138" s="19">
        <v>5</v>
      </c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</row>
    <row r="139" spans="1:60" ht="12.75">
      <c r="A139" s="16">
        <v>135</v>
      </c>
      <c r="B139" s="17" t="s">
        <v>208</v>
      </c>
      <c r="C139" s="17" t="s">
        <v>209</v>
      </c>
      <c r="D139" s="16" t="s">
        <v>114</v>
      </c>
      <c r="E139" s="16">
        <v>1966</v>
      </c>
      <c r="F139" s="17" t="s">
        <v>132</v>
      </c>
      <c r="G139" s="18" t="s">
        <v>116</v>
      </c>
      <c r="H139" s="19">
        <f>COUNTIF(K139:BH139,"&gt;0")</f>
        <v>1</v>
      </c>
      <c r="I139" s="20">
        <f>SUM(K139:BH139)</f>
        <v>46</v>
      </c>
      <c r="J139" s="22"/>
      <c r="K139" s="19">
        <v>46</v>
      </c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</row>
    <row r="140" spans="1:60" ht="12.75">
      <c r="A140" s="16">
        <v>136</v>
      </c>
      <c r="B140" s="34" t="s">
        <v>374</v>
      </c>
      <c r="C140" s="34" t="s">
        <v>375</v>
      </c>
      <c r="D140" s="16" t="s">
        <v>114</v>
      </c>
      <c r="E140" s="16">
        <v>1943</v>
      </c>
      <c r="F140" s="34" t="s">
        <v>128</v>
      </c>
      <c r="G140" s="35" t="s">
        <v>267</v>
      </c>
      <c r="H140" s="19">
        <f aca="true" t="shared" si="12" ref="H140:H145">COUNTIF(J140:BH140,"&gt;0")</f>
        <v>4</v>
      </c>
      <c r="I140" s="20">
        <f>SUM(J140:BH140)</f>
        <v>43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>
        <v>9</v>
      </c>
      <c r="Y140" s="37">
        <v>11</v>
      </c>
      <c r="Z140" s="37"/>
      <c r="AA140" s="37"/>
      <c r="AB140" s="37">
        <v>12</v>
      </c>
      <c r="AC140" s="37"/>
      <c r="AD140" s="37">
        <v>11</v>
      </c>
      <c r="AE140" s="37"/>
      <c r="AF140" s="37"/>
      <c r="AG140" s="37"/>
      <c r="AH140" s="37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</row>
    <row r="141" spans="1:60" ht="12.75">
      <c r="A141" s="16">
        <v>137</v>
      </c>
      <c r="B141" s="34" t="s">
        <v>384</v>
      </c>
      <c r="C141" s="34" t="s">
        <v>278</v>
      </c>
      <c r="D141" s="16" t="s">
        <v>114</v>
      </c>
      <c r="E141" s="16">
        <v>1959</v>
      </c>
      <c r="F141" s="17" t="s">
        <v>128</v>
      </c>
      <c r="G141" s="35" t="s">
        <v>125</v>
      </c>
      <c r="H141" s="19">
        <f>COUNTIF(J141:BH141,"&gt;0")</f>
        <v>3</v>
      </c>
      <c r="I141" s="20">
        <f>SUM(J141:BH141)</f>
        <v>41</v>
      </c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37">
        <v>15</v>
      </c>
      <c r="Z141" s="37"/>
      <c r="AA141" s="37"/>
      <c r="AB141" s="37"/>
      <c r="AC141" s="37"/>
      <c r="AD141" s="37">
        <v>12</v>
      </c>
      <c r="AE141" s="37"/>
      <c r="AF141" s="37"/>
      <c r="AG141" s="37">
        <v>14</v>
      </c>
      <c r="AH141" s="37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</row>
    <row r="142" spans="1:60" ht="12.75">
      <c r="A142" s="16">
        <v>138</v>
      </c>
      <c r="B142" s="34" t="s">
        <v>378</v>
      </c>
      <c r="C142" s="34" t="s">
        <v>192</v>
      </c>
      <c r="D142" s="16" t="s">
        <v>114</v>
      </c>
      <c r="E142" s="16">
        <v>1966</v>
      </c>
      <c r="F142" s="17" t="s">
        <v>128</v>
      </c>
      <c r="G142" s="35" t="s">
        <v>116</v>
      </c>
      <c r="H142" s="19">
        <f t="shared" si="12"/>
        <v>1</v>
      </c>
      <c r="I142" s="20">
        <f aca="true" t="shared" si="13" ref="I142:I165">SUM(J142:BH142)</f>
        <v>39</v>
      </c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37">
        <v>39</v>
      </c>
      <c r="Z142" s="37"/>
      <c r="AA142" s="37"/>
      <c r="AB142" s="37"/>
      <c r="AC142" s="37"/>
      <c r="AD142" s="37"/>
      <c r="AE142" s="37"/>
      <c r="AF142" s="37"/>
      <c r="AG142" s="37"/>
      <c r="AH142" s="37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</row>
    <row r="143" spans="1:60" ht="12.75">
      <c r="A143" s="16">
        <v>139</v>
      </c>
      <c r="B143" s="34" t="s">
        <v>344</v>
      </c>
      <c r="C143" s="34" t="s">
        <v>345</v>
      </c>
      <c r="D143" s="16" t="s">
        <v>114</v>
      </c>
      <c r="E143" s="16">
        <v>1971</v>
      </c>
      <c r="F143" s="17" t="s">
        <v>128</v>
      </c>
      <c r="G143" s="35" t="s">
        <v>133</v>
      </c>
      <c r="H143" s="19">
        <f t="shared" si="12"/>
        <v>4</v>
      </c>
      <c r="I143" s="20">
        <f>SUM(J143:BH143)</f>
        <v>37</v>
      </c>
      <c r="J143" s="19"/>
      <c r="K143" s="19"/>
      <c r="L143" s="19"/>
      <c r="M143" s="19"/>
      <c r="N143" s="19"/>
      <c r="O143" s="19"/>
      <c r="P143" s="19"/>
      <c r="Q143" s="19"/>
      <c r="R143" s="19"/>
      <c r="S143" s="19">
        <v>9</v>
      </c>
      <c r="T143" s="19"/>
      <c r="U143" s="19"/>
      <c r="V143" s="19"/>
      <c r="W143" s="19"/>
      <c r="X143" s="19"/>
      <c r="Y143" s="37">
        <v>12</v>
      </c>
      <c r="Z143" s="37">
        <v>8</v>
      </c>
      <c r="AA143" s="37"/>
      <c r="AB143" s="37"/>
      <c r="AC143" s="37"/>
      <c r="AD143" s="37">
        <v>8</v>
      </c>
      <c r="AE143" s="37"/>
      <c r="AF143" s="37"/>
      <c r="AG143" s="37"/>
      <c r="AH143" s="37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</row>
    <row r="144" spans="1:60" ht="12.75">
      <c r="A144" s="16">
        <v>140</v>
      </c>
      <c r="B144" s="34" t="s">
        <v>373</v>
      </c>
      <c r="C144" s="34" t="s">
        <v>216</v>
      </c>
      <c r="D144" s="16" t="s">
        <v>114</v>
      </c>
      <c r="E144" s="16">
        <v>1957</v>
      </c>
      <c r="F144" s="34" t="s">
        <v>128</v>
      </c>
      <c r="G144" s="35" t="s">
        <v>152</v>
      </c>
      <c r="H144" s="19">
        <f>COUNTIF(J144:BH144,"&gt;0")</f>
        <v>4</v>
      </c>
      <c r="I144" s="20">
        <f>SUM(J144:BH144)</f>
        <v>36</v>
      </c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>
        <v>11</v>
      </c>
      <c r="Y144" s="37"/>
      <c r="Z144" s="37"/>
      <c r="AA144" s="37"/>
      <c r="AB144" s="37"/>
      <c r="AC144" s="37"/>
      <c r="AD144" s="37">
        <v>7</v>
      </c>
      <c r="AE144" s="37"/>
      <c r="AF144" s="37"/>
      <c r="AG144" s="37">
        <v>12</v>
      </c>
      <c r="AH144" s="37">
        <v>6</v>
      </c>
      <c r="AI144" s="21"/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  <c r="BF144" s="21"/>
      <c r="BG144" s="21"/>
      <c r="BH144" s="21"/>
    </row>
    <row r="145" spans="1:60" ht="12.75">
      <c r="A145" s="16">
        <v>141</v>
      </c>
      <c r="B145" s="17" t="s">
        <v>284</v>
      </c>
      <c r="C145" s="17" t="s">
        <v>285</v>
      </c>
      <c r="D145" s="16" t="s">
        <v>114</v>
      </c>
      <c r="E145" s="16">
        <v>1950</v>
      </c>
      <c r="F145" s="17" t="s">
        <v>128</v>
      </c>
      <c r="G145" s="18" t="s">
        <v>163</v>
      </c>
      <c r="H145" s="19">
        <f t="shared" si="12"/>
        <v>10</v>
      </c>
      <c r="I145" s="20">
        <f>SUM(J145:BH145)</f>
        <v>35</v>
      </c>
      <c r="J145" s="19">
        <v>4</v>
      </c>
      <c r="K145" s="19">
        <v>3</v>
      </c>
      <c r="L145" s="19">
        <v>4</v>
      </c>
      <c r="M145" s="19"/>
      <c r="N145" s="19"/>
      <c r="O145" s="19"/>
      <c r="P145" s="19"/>
      <c r="Q145" s="19">
        <v>3</v>
      </c>
      <c r="R145" s="19"/>
      <c r="S145" s="19"/>
      <c r="T145" s="19">
        <v>5</v>
      </c>
      <c r="U145" s="19"/>
      <c r="V145" s="19"/>
      <c r="W145" s="19">
        <v>4</v>
      </c>
      <c r="X145" s="19"/>
      <c r="Y145" s="37"/>
      <c r="Z145" s="37"/>
      <c r="AA145" s="37">
        <v>4</v>
      </c>
      <c r="AB145" s="37">
        <v>3</v>
      </c>
      <c r="AC145" s="37"/>
      <c r="AD145" s="37">
        <v>3</v>
      </c>
      <c r="AE145" s="37">
        <v>2</v>
      </c>
      <c r="AF145" s="37"/>
      <c r="AG145" s="37"/>
      <c r="AH145" s="37"/>
      <c r="AI145" s="21"/>
      <c r="AJ145" s="21"/>
      <c r="AK145" s="21"/>
      <c r="AL145" s="21"/>
      <c r="AM145" s="21"/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  <c r="BF145" s="21"/>
      <c r="BG145" s="21"/>
      <c r="BH145" s="21"/>
    </row>
    <row r="146" spans="1:60" ht="12.75">
      <c r="A146" s="16">
        <v>142</v>
      </c>
      <c r="B146" s="17" t="s">
        <v>227</v>
      </c>
      <c r="C146" s="17" t="s">
        <v>182</v>
      </c>
      <c r="D146" s="16" t="s">
        <v>114</v>
      </c>
      <c r="E146" s="16">
        <v>1962</v>
      </c>
      <c r="F146" s="17" t="s">
        <v>128</v>
      </c>
      <c r="G146" s="18" t="s">
        <v>125</v>
      </c>
      <c r="H146" s="19">
        <v>1</v>
      </c>
      <c r="I146" s="20">
        <f t="shared" si="13"/>
        <v>35</v>
      </c>
      <c r="J146" s="19"/>
      <c r="K146" s="19"/>
      <c r="L146" s="19">
        <v>35</v>
      </c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  <c r="BF146" s="21"/>
      <c r="BG146" s="21"/>
      <c r="BH146" s="21"/>
    </row>
    <row r="147" spans="1:60" ht="12.75">
      <c r="A147" s="16">
        <v>143</v>
      </c>
      <c r="B147" s="17" t="s">
        <v>245</v>
      </c>
      <c r="C147" s="17" t="s">
        <v>206</v>
      </c>
      <c r="D147" s="16" t="s">
        <v>114</v>
      </c>
      <c r="E147" s="16">
        <v>1967</v>
      </c>
      <c r="F147" s="17" t="s">
        <v>124</v>
      </c>
      <c r="G147" s="18" t="s">
        <v>116</v>
      </c>
      <c r="H147" s="19">
        <f aca="true" t="shared" si="14" ref="H147:H155">COUNTIF(J147:BH147,"&gt;0")</f>
        <v>2</v>
      </c>
      <c r="I147" s="20">
        <f t="shared" si="13"/>
        <v>33</v>
      </c>
      <c r="J147" s="19"/>
      <c r="K147" s="19"/>
      <c r="L147" s="19"/>
      <c r="M147" s="19">
        <v>27</v>
      </c>
      <c r="N147" s="19"/>
      <c r="O147" s="19"/>
      <c r="P147" s="19"/>
      <c r="Q147" s="19"/>
      <c r="R147" s="19"/>
      <c r="S147" s="19"/>
      <c r="T147" s="19"/>
      <c r="U147" s="19">
        <v>6</v>
      </c>
      <c r="V147" s="19"/>
      <c r="W147" s="19"/>
      <c r="X147" s="19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  <c r="BF147" s="21"/>
      <c r="BG147" s="21"/>
      <c r="BH147" s="21"/>
    </row>
    <row r="148" spans="1:60" ht="12.75">
      <c r="A148" s="16">
        <v>144</v>
      </c>
      <c r="B148" s="34" t="s">
        <v>317</v>
      </c>
      <c r="C148" s="34" t="s">
        <v>313</v>
      </c>
      <c r="D148" s="16" t="s">
        <v>114</v>
      </c>
      <c r="E148" s="16">
        <v>1963</v>
      </c>
      <c r="F148" s="17" t="s">
        <v>128</v>
      </c>
      <c r="G148" s="35" t="s">
        <v>116</v>
      </c>
      <c r="H148" s="19">
        <f t="shared" si="14"/>
        <v>1</v>
      </c>
      <c r="I148" s="20">
        <f t="shared" si="13"/>
        <v>32</v>
      </c>
      <c r="J148" s="19"/>
      <c r="K148" s="19"/>
      <c r="L148" s="19"/>
      <c r="M148" s="19"/>
      <c r="N148" s="19"/>
      <c r="O148" s="19"/>
      <c r="P148" s="19"/>
      <c r="Q148" s="19">
        <v>32</v>
      </c>
      <c r="R148" s="19"/>
      <c r="S148" s="19"/>
      <c r="T148" s="19"/>
      <c r="U148" s="19"/>
      <c r="V148" s="19"/>
      <c r="W148" s="19"/>
      <c r="X148" s="19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21"/>
      <c r="AJ148" s="21"/>
      <c r="AK148" s="21"/>
      <c r="AL148" s="21"/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  <c r="BF148" s="21"/>
      <c r="BG148" s="21"/>
      <c r="BH148" s="21"/>
    </row>
    <row r="149" spans="1:60" ht="12.75">
      <c r="A149" s="16">
        <v>145</v>
      </c>
      <c r="B149" s="17" t="s">
        <v>238</v>
      </c>
      <c r="C149" s="17" t="s">
        <v>239</v>
      </c>
      <c r="D149" s="16" t="s">
        <v>114</v>
      </c>
      <c r="E149" s="16">
        <v>1950</v>
      </c>
      <c r="F149" s="17" t="s">
        <v>132</v>
      </c>
      <c r="G149" s="18" t="s">
        <v>163</v>
      </c>
      <c r="H149" s="19">
        <f t="shared" si="14"/>
        <v>2</v>
      </c>
      <c r="I149" s="20">
        <f t="shared" si="13"/>
        <v>31</v>
      </c>
      <c r="J149" s="19"/>
      <c r="K149" s="19"/>
      <c r="L149" s="19"/>
      <c r="M149" s="19"/>
      <c r="N149" s="19">
        <v>14</v>
      </c>
      <c r="O149" s="19">
        <v>17</v>
      </c>
      <c r="P149" s="19"/>
      <c r="Q149" s="19"/>
      <c r="R149" s="19"/>
      <c r="S149" s="19"/>
      <c r="T149" s="19"/>
      <c r="U149" s="19"/>
      <c r="V149" s="19"/>
      <c r="W149" s="19"/>
      <c r="X149" s="19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21"/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  <c r="BF149" s="21"/>
      <c r="BG149" s="21"/>
      <c r="BH149" s="21"/>
    </row>
    <row r="150" spans="1:60" ht="12.75">
      <c r="A150" s="16">
        <v>146</v>
      </c>
      <c r="B150" s="34" t="s">
        <v>343</v>
      </c>
      <c r="C150" s="34" t="s">
        <v>159</v>
      </c>
      <c r="D150" s="16" t="s">
        <v>114</v>
      </c>
      <c r="E150" s="16">
        <v>1969</v>
      </c>
      <c r="F150" s="17" t="s">
        <v>128</v>
      </c>
      <c r="G150" s="35" t="s">
        <v>133</v>
      </c>
      <c r="H150" s="19">
        <f t="shared" si="14"/>
        <v>2</v>
      </c>
      <c r="I150" s="20">
        <f t="shared" si="13"/>
        <v>30</v>
      </c>
      <c r="J150" s="19"/>
      <c r="K150" s="19"/>
      <c r="L150" s="19"/>
      <c r="M150" s="19"/>
      <c r="N150" s="19"/>
      <c r="O150" s="19"/>
      <c r="P150" s="19"/>
      <c r="Q150" s="19"/>
      <c r="R150" s="19"/>
      <c r="S150" s="19">
        <v>16</v>
      </c>
      <c r="T150" s="19"/>
      <c r="U150" s="19"/>
      <c r="V150" s="19">
        <v>14</v>
      </c>
      <c r="W150" s="19"/>
      <c r="X150" s="19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</row>
    <row r="151" spans="1:60" ht="12.75">
      <c r="A151" s="16">
        <v>147</v>
      </c>
      <c r="B151" s="17" t="s">
        <v>242</v>
      </c>
      <c r="C151" s="17" t="s">
        <v>142</v>
      </c>
      <c r="D151" s="16" t="s">
        <v>114</v>
      </c>
      <c r="E151" s="16">
        <v>1954</v>
      </c>
      <c r="F151" s="17" t="s">
        <v>124</v>
      </c>
      <c r="G151" s="18" t="s">
        <v>152</v>
      </c>
      <c r="H151" s="19">
        <f t="shared" si="14"/>
        <v>2</v>
      </c>
      <c r="I151" s="20">
        <f t="shared" si="13"/>
        <v>29</v>
      </c>
      <c r="J151" s="19"/>
      <c r="K151" s="19"/>
      <c r="L151" s="19">
        <v>21</v>
      </c>
      <c r="M151" s="19">
        <v>8</v>
      </c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</row>
    <row r="152" spans="1:60" ht="12.75">
      <c r="A152" s="16">
        <v>148</v>
      </c>
      <c r="B152" s="34" t="s">
        <v>340</v>
      </c>
      <c r="C152" s="34" t="s">
        <v>131</v>
      </c>
      <c r="D152" s="16" t="s">
        <v>114</v>
      </c>
      <c r="E152" s="16">
        <v>1971</v>
      </c>
      <c r="F152" s="34" t="s">
        <v>132</v>
      </c>
      <c r="G152" s="35" t="s">
        <v>133</v>
      </c>
      <c r="H152" s="19">
        <f t="shared" si="14"/>
        <v>1</v>
      </c>
      <c r="I152" s="20">
        <f t="shared" si="13"/>
        <v>29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>
        <v>29</v>
      </c>
      <c r="T152" s="19"/>
      <c r="U152" s="19"/>
      <c r="V152" s="19"/>
      <c r="W152" s="19"/>
      <c r="X152" s="19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</row>
    <row r="153" spans="1:60" ht="12.75">
      <c r="A153" s="16">
        <v>149</v>
      </c>
      <c r="B153" s="34" t="s">
        <v>380</v>
      </c>
      <c r="C153" s="34" t="s">
        <v>142</v>
      </c>
      <c r="D153" s="16" t="s">
        <v>114</v>
      </c>
      <c r="E153" s="16">
        <v>1961</v>
      </c>
      <c r="F153" s="17" t="s">
        <v>128</v>
      </c>
      <c r="G153" s="35" t="s">
        <v>125</v>
      </c>
      <c r="H153" s="19">
        <f t="shared" si="14"/>
        <v>1</v>
      </c>
      <c r="I153" s="20">
        <f t="shared" si="13"/>
        <v>26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37">
        <v>26</v>
      </c>
      <c r="Z153" s="37"/>
      <c r="AA153" s="37"/>
      <c r="AB153" s="37"/>
      <c r="AC153" s="37"/>
      <c r="AD153" s="37"/>
      <c r="AE153" s="37"/>
      <c r="AF153" s="37"/>
      <c r="AG153" s="37"/>
      <c r="AH153" s="37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</row>
    <row r="154" spans="1:60" ht="12.75">
      <c r="A154" s="16">
        <v>150</v>
      </c>
      <c r="B154" s="34" t="s">
        <v>391</v>
      </c>
      <c r="C154" s="34" t="s">
        <v>355</v>
      </c>
      <c r="D154" s="16" t="s">
        <v>114</v>
      </c>
      <c r="E154" s="16">
        <v>1947</v>
      </c>
      <c r="F154" s="34" t="s">
        <v>132</v>
      </c>
      <c r="G154" s="35" t="s">
        <v>267</v>
      </c>
      <c r="H154" s="19">
        <f>COUNTIF(J154:BH154,"&gt;0")</f>
        <v>1</v>
      </c>
      <c r="I154" s="20">
        <f>SUM(J154:BH154)</f>
        <v>26</v>
      </c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37"/>
      <c r="Z154" s="37"/>
      <c r="AA154" s="37"/>
      <c r="AB154" s="37"/>
      <c r="AC154" s="37"/>
      <c r="AD154" s="37"/>
      <c r="AE154" s="37"/>
      <c r="AF154" s="37">
        <v>26</v>
      </c>
      <c r="AG154" s="37"/>
      <c r="AH154" s="37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</row>
    <row r="155" spans="1:60" ht="12.75">
      <c r="A155" s="16">
        <v>151</v>
      </c>
      <c r="B155" s="34" t="s">
        <v>382</v>
      </c>
      <c r="C155" s="34" t="s">
        <v>383</v>
      </c>
      <c r="D155" s="16" t="s">
        <v>114</v>
      </c>
      <c r="E155" s="16">
        <v>1955</v>
      </c>
      <c r="F155" s="17" t="s">
        <v>128</v>
      </c>
      <c r="G155" s="35" t="s">
        <v>152</v>
      </c>
      <c r="H155" s="19">
        <f t="shared" si="14"/>
        <v>1</v>
      </c>
      <c r="I155" s="20">
        <f t="shared" si="13"/>
        <v>24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37">
        <v>24</v>
      </c>
      <c r="Z155" s="37"/>
      <c r="AA155" s="37"/>
      <c r="AB155" s="37"/>
      <c r="AC155" s="37"/>
      <c r="AD155" s="37"/>
      <c r="AE155" s="37"/>
      <c r="AF155" s="37"/>
      <c r="AG155" s="37"/>
      <c r="AH155" s="37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</row>
    <row r="156" spans="1:60" ht="12.75">
      <c r="A156" s="16">
        <v>152</v>
      </c>
      <c r="B156" s="17" t="s">
        <v>257</v>
      </c>
      <c r="C156" s="17" t="s">
        <v>182</v>
      </c>
      <c r="D156" s="16" t="s">
        <v>114</v>
      </c>
      <c r="E156" s="16">
        <v>1957</v>
      </c>
      <c r="F156" s="17" t="s">
        <v>119</v>
      </c>
      <c r="G156" s="18" t="s">
        <v>152</v>
      </c>
      <c r="H156" s="19">
        <v>1</v>
      </c>
      <c r="I156" s="20">
        <f t="shared" si="13"/>
        <v>23</v>
      </c>
      <c r="J156" s="19"/>
      <c r="K156" s="19"/>
      <c r="L156" s="19">
        <v>23</v>
      </c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</row>
    <row r="157" spans="1:60" ht="12.75">
      <c r="A157" s="16">
        <v>153</v>
      </c>
      <c r="B157" s="17" t="s">
        <v>292</v>
      </c>
      <c r="C157" s="17" t="s">
        <v>293</v>
      </c>
      <c r="D157" s="16" t="s">
        <v>114</v>
      </c>
      <c r="E157" s="16">
        <v>1946</v>
      </c>
      <c r="F157" s="17" t="s">
        <v>115</v>
      </c>
      <c r="G157" s="18" t="s">
        <v>267</v>
      </c>
      <c r="H157" s="19">
        <f>COUNTIF(J157:BH157,"&gt;0")</f>
        <v>11</v>
      </c>
      <c r="I157" s="20">
        <f>SUM(J157:BH157)</f>
        <v>21</v>
      </c>
      <c r="J157" s="19"/>
      <c r="K157" s="19">
        <v>1</v>
      </c>
      <c r="L157" s="19">
        <v>2</v>
      </c>
      <c r="M157" s="19"/>
      <c r="N157" s="19"/>
      <c r="O157" s="19">
        <v>3</v>
      </c>
      <c r="P157" s="19"/>
      <c r="Q157" s="19">
        <v>1</v>
      </c>
      <c r="R157" s="19"/>
      <c r="S157" s="19"/>
      <c r="T157" s="19">
        <v>2</v>
      </c>
      <c r="U157" s="19"/>
      <c r="V157" s="19">
        <v>1</v>
      </c>
      <c r="W157" s="19"/>
      <c r="X157" s="19">
        <v>2</v>
      </c>
      <c r="Y157" s="37"/>
      <c r="Z157" s="37">
        <v>2</v>
      </c>
      <c r="AA157" s="37">
        <v>3</v>
      </c>
      <c r="AB157" s="37"/>
      <c r="AC157" s="37"/>
      <c r="AD157" s="37"/>
      <c r="AE157" s="37"/>
      <c r="AF157" s="37"/>
      <c r="AG157" s="37">
        <v>3</v>
      </c>
      <c r="AH157" s="37">
        <v>1</v>
      </c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  <c r="BF157" s="21"/>
      <c r="BG157" s="21"/>
      <c r="BH157" s="21"/>
    </row>
    <row r="158" spans="1:60" ht="12.75">
      <c r="A158" s="16">
        <v>154</v>
      </c>
      <c r="B158" s="34" t="s">
        <v>349</v>
      </c>
      <c r="C158" s="34" t="s">
        <v>162</v>
      </c>
      <c r="D158" s="16" t="s">
        <v>114</v>
      </c>
      <c r="E158" s="16">
        <v>1967</v>
      </c>
      <c r="F158" s="34" t="s">
        <v>147</v>
      </c>
      <c r="G158" s="35" t="s">
        <v>116</v>
      </c>
      <c r="H158" s="19">
        <f>COUNTIF(J158:BH158,"&gt;0")</f>
        <v>6</v>
      </c>
      <c r="I158" s="20">
        <f>SUM(J158:BH158)</f>
        <v>21</v>
      </c>
      <c r="J158" s="19"/>
      <c r="K158" s="19"/>
      <c r="L158" s="19"/>
      <c r="M158" s="19"/>
      <c r="N158" s="19"/>
      <c r="O158" s="19"/>
      <c r="P158" s="19"/>
      <c r="Q158" s="19"/>
      <c r="R158" s="19"/>
      <c r="S158" s="19">
        <v>2</v>
      </c>
      <c r="T158" s="19"/>
      <c r="U158" s="19"/>
      <c r="V158" s="19"/>
      <c r="W158" s="19"/>
      <c r="X158" s="19">
        <v>4</v>
      </c>
      <c r="Y158" s="37">
        <v>3</v>
      </c>
      <c r="Z158" s="37"/>
      <c r="AA158" s="37"/>
      <c r="AB158" s="37"/>
      <c r="AC158" s="37"/>
      <c r="AD158" s="37">
        <v>5</v>
      </c>
      <c r="AE158" s="37">
        <v>5</v>
      </c>
      <c r="AF158" s="37"/>
      <c r="AG158" s="37"/>
      <c r="AH158" s="37">
        <v>2</v>
      </c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  <c r="BF158" s="21"/>
      <c r="BG158" s="21"/>
      <c r="BH158" s="21"/>
    </row>
    <row r="159" spans="1:60" ht="12.75">
      <c r="A159" s="16">
        <v>155</v>
      </c>
      <c r="B159" s="34" t="s">
        <v>392</v>
      </c>
      <c r="C159" s="34" t="s">
        <v>209</v>
      </c>
      <c r="D159" s="16" t="s">
        <v>114</v>
      </c>
      <c r="E159" s="16">
        <v>1963</v>
      </c>
      <c r="F159" s="34" t="s">
        <v>132</v>
      </c>
      <c r="G159" s="35" t="s">
        <v>116</v>
      </c>
      <c r="H159" s="19">
        <f>COUNTIF(J159:BH159,"&gt;0")</f>
        <v>2</v>
      </c>
      <c r="I159" s="20">
        <f>SUM(J159:BH159)</f>
        <v>18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37"/>
      <c r="Z159" s="37"/>
      <c r="AA159" s="37"/>
      <c r="AB159" s="37"/>
      <c r="AC159" s="37"/>
      <c r="AD159" s="37"/>
      <c r="AE159" s="37"/>
      <c r="AF159" s="37">
        <v>10</v>
      </c>
      <c r="AG159" s="37"/>
      <c r="AH159" s="37">
        <v>8</v>
      </c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</row>
    <row r="160" spans="1:60" ht="12.75">
      <c r="A160" s="16">
        <v>156</v>
      </c>
      <c r="B160" s="34" t="s">
        <v>318</v>
      </c>
      <c r="C160" s="34" t="s">
        <v>319</v>
      </c>
      <c r="D160" s="16" t="s">
        <v>114</v>
      </c>
      <c r="E160" s="16">
        <v>1972</v>
      </c>
      <c r="F160" s="34" t="s">
        <v>320</v>
      </c>
      <c r="G160" s="35" t="s">
        <v>133</v>
      </c>
      <c r="H160" s="19">
        <f aca="true" t="shared" si="15" ref="H160:H180">COUNTIF(J160:BH160,"&gt;0")</f>
        <v>1</v>
      </c>
      <c r="I160" s="20">
        <f t="shared" si="13"/>
        <v>18</v>
      </c>
      <c r="J160" s="19"/>
      <c r="K160" s="19"/>
      <c r="L160" s="19"/>
      <c r="M160" s="19"/>
      <c r="N160" s="19"/>
      <c r="O160" s="19"/>
      <c r="P160" s="19"/>
      <c r="Q160" s="19">
        <v>18</v>
      </c>
      <c r="R160" s="19"/>
      <c r="S160" s="19"/>
      <c r="T160" s="19"/>
      <c r="U160" s="19"/>
      <c r="V160" s="19"/>
      <c r="W160" s="19"/>
      <c r="X160" s="19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  <c r="BF160" s="21"/>
      <c r="BG160" s="21"/>
      <c r="BH160" s="21"/>
    </row>
    <row r="161" spans="1:60" ht="12.75">
      <c r="A161" s="16">
        <v>157</v>
      </c>
      <c r="B161" s="34" t="s">
        <v>387</v>
      </c>
      <c r="C161" s="34" t="s">
        <v>146</v>
      </c>
      <c r="D161" s="16" t="s">
        <v>114</v>
      </c>
      <c r="E161" s="16">
        <v>1971</v>
      </c>
      <c r="F161" s="17" t="s">
        <v>128</v>
      </c>
      <c r="G161" s="35" t="s">
        <v>133</v>
      </c>
      <c r="H161" s="19">
        <f t="shared" si="15"/>
        <v>1</v>
      </c>
      <c r="I161" s="20">
        <f t="shared" si="13"/>
        <v>18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37"/>
      <c r="Z161" s="37">
        <v>18</v>
      </c>
      <c r="AA161" s="37"/>
      <c r="AB161" s="37"/>
      <c r="AC161" s="37"/>
      <c r="AD161" s="37"/>
      <c r="AE161" s="37"/>
      <c r="AF161" s="37"/>
      <c r="AG161" s="37"/>
      <c r="AH161" s="37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  <c r="BF161" s="21"/>
      <c r="BG161" s="21"/>
      <c r="BH161" s="21"/>
    </row>
    <row r="162" spans="1:60" ht="12.75">
      <c r="A162" s="16">
        <v>158</v>
      </c>
      <c r="B162" s="34" t="s">
        <v>368</v>
      </c>
      <c r="C162" s="34" t="s">
        <v>361</v>
      </c>
      <c r="D162" s="16" t="s">
        <v>114</v>
      </c>
      <c r="E162" s="16">
        <v>1981</v>
      </c>
      <c r="F162" s="34" t="s">
        <v>115</v>
      </c>
      <c r="G162" s="35" t="s">
        <v>140</v>
      </c>
      <c r="H162" s="19">
        <f t="shared" si="15"/>
        <v>2</v>
      </c>
      <c r="I162" s="20">
        <f t="shared" si="13"/>
        <v>17</v>
      </c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>
        <v>8</v>
      </c>
      <c r="X162" s="19"/>
      <c r="Y162" s="37">
        <v>9</v>
      </c>
      <c r="Z162" s="37"/>
      <c r="AA162" s="37"/>
      <c r="AB162" s="37"/>
      <c r="AC162" s="37"/>
      <c r="AD162" s="37"/>
      <c r="AE162" s="37"/>
      <c r="AF162" s="37"/>
      <c r="AG162" s="37"/>
      <c r="AH162" s="37"/>
      <c r="AI162" s="21"/>
      <c r="AJ162" s="21"/>
      <c r="AK162" s="21"/>
      <c r="AL162" s="21"/>
      <c r="AM162" s="21"/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  <c r="BF162" s="21"/>
      <c r="BG162" s="21"/>
      <c r="BH162" s="21"/>
    </row>
    <row r="163" spans="1:60" ht="12.75">
      <c r="A163" s="16">
        <v>159</v>
      </c>
      <c r="B163" s="34" t="s">
        <v>371</v>
      </c>
      <c r="C163" s="34" t="s">
        <v>372</v>
      </c>
      <c r="D163" s="16" t="s">
        <v>114</v>
      </c>
      <c r="E163" s="16">
        <v>1972</v>
      </c>
      <c r="F163" s="34" t="s">
        <v>128</v>
      </c>
      <c r="G163" s="35" t="s">
        <v>133</v>
      </c>
      <c r="H163" s="19">
        <f t="shared" si="15"/>
        <v>1</v>
      </c>
      <c r="I163" s="20">
        <f t="shared" si="13"/>
        <v>17</v>
      </c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>
        <v>17</v>
      </c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</row>
    <row r="164" spans="1:60" ht="12.75">
      <c r="A164" s="16">
        <v>160</v>
      </c>
      <c r="B164" s="17" t="s">
        <v>270</v>
      </c>
      <c r="C164" s="17" t="s">
        <v>131</v>
      </c>
      <c r="D164" s="16" t="s">
        <v>114</v>
      </c>
      <c r="E164" s="16">
        <v>1948</v>
      </c>
      <c r="F164" s="17" t="s">
        <v>119</v>
      </c>
      <c r="G164" s="18" t="s">
        <v>163</v>
      </c>
      <c r="H164" s="19">
        <f t="shared" si="15"/>
        <v>5</v>
      </c>
      <c r="I164" s="20">
        <f t="shared" si="13"/>
        <v>15</v>
      </c>
      <c r="J164" s="19"/>
      <c r="K164" s="19"/>
      <c r="L164" s="19">
        <v>3</v>
      </c>
      <c r="M164" s="19"/>
      <c r="N164" s="19"/>
      <c r="O164" s="19"/>
      <c r="P164" s="19"/>
      <c r="Q164" s="19"/>
      <c r="R164" s="19"/>
      <c r="S164" s="19">
        <v>1</v>
      </c>
      <c r="T164" s="19"/>
      <c r="U164" s="19"/>
      <c r="V164" s="19"/>
      <c r="W164" s="19">
        <v>5</v>
      </c>
      <c r="X164" s="19">
        <v>5</v>
      </c>
      <c r="Y164" s="37"/>
      <c r="Z164" s="37"/>
      <c r="AA164" s="37"/>
      <c r="AB164" s="37"/>
      <c r="AC164" s="37">
        <v>1</v>
      </c>
      <c r="AD164" s="37"/>
      <c r="AE164" s="37"/>
      <c r="AF164" s="37"/>
      <c r="AG164" s="37"/>
      <c r="AH164" s="37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</row>
    <row r="165" spans="1:60" ht="12.75">
      <c r="A165" s="16">
        <v>161</v>
      </c>
      <c r="B165" s="17" t="s">
        <v>274</v>
      </c>
      <c r="C165" s="17" t="s">
        <v>275</v>
      </c>
      <c r="D165" s="16" t="s">
        <v>114</v>
      </c>
      <c r="E165" s="16">
        <v>1976</v>
      </c>
      <c r="F165" s="17" t="s">
        <v>115</v>
      </c>
      <c r="G165" s="18" t="s">
        <v>129</v>
      </c>
      <c r="H165" s="19">
        <f t="shared" si="15"/>
        <v>1</v>
      </c>
      <c r="I165" s="20">
        <f t="shared" si="13"/>
        <v>15</v>
      </c>
      <c r="J165" s="19"/>
      <c r="K165" s="19"/>
      <c r="L165" s="19">
        <v>15</v>
      </c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</row>
    <row r="166" spans="1:60" ht="12.75">
      <c r="A166" s="16">
        <v>162</v>
      </c>
      <c r="B166" s="34" t="s">
        <v>363</v>
      </c>
      <c r="C166" s="34" t="s">
        <v>364</v>
      </c>
      <c r="D166" s="16" t="s">
        <v>114</v>
      </c>
      <c r="E166" s="16">
        <v>1962</v>
      </c>
      <c r="F166" s="17" t="s">
        <v>128</v>
      </c>
      <c r="G166" s="35" t="s">
        <v>125</v>
      </c>
      <c r="H166" s="19">
        <f t="shared" si="15"/>
        <v>1</v>
      </c>
      <c r="I166" s="20">
        <f aca="true" t="shared" si="16" ref="I166:I180">SUM(J166:BH166)</f>
        <v>15</v>
      </c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>
        <v>15</v>
      </c>
      <c r="W166" s="19"/>
      <c r="X166" s="19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  <c r="BF166" s="21"/>
      <c r="BG166" s="21"/>
      <c r="BH166" s="21"/>
    </row>
    <row r="167" spans="1:60" ht="12.75">
      <c r="A167" s="16">
        <v>163</v>
      </c>
      <c r="B167" s="17" t="s">
        <v>282</v>
      </c>
      <c r="C167" s="17" t="s">
        <v>283</v>
      </c>
      <c r="D167" s="16" t="s">
        <v>114</v>
      </c>
      <c r="E167" s="16">
        <v>1956</v>
      </c>
      <c r="F167" s="17" t="s">
        <v>124</v>
      </c>
      <c r="G167" s="18" t="s">
        <v>152</v>
      </c>
      <c r="H167" s="19">
        <f t="shared" si="15"/>
        <v>1</v>
      </c>
      <c r="I167" s="20">
        <f t="shared" si="16"/>
        <v>12</v>
      </c>
      <c r="J167" s="19"/>
      <c r="K167" s="19"/>
      <c r="L167" s="19"/>
      <c r="M167" s="19">
        <v>12</v>
      </c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</row>
    <row r="168" spans="1:60" ht="12.75">
      <c r="A168" s="16">
        <v>164</v>
      </c>
      <c r="B168" s="17" t="s">
        <v>300</v>
      </c>
      <c r="C168" s="17" t="s">
        <v>216</v>
      </c>
      <c r="D168" s="16" t="s">
        <v>114</v>
      </c>
      <c r="E168" s="16">
        <v>1933</v>
      </c>
      <c r="F168" s="17" t="s">
        <v>119</v>
      </c>
      <c r="G168" s="18" t="s">
        <v>267</v>
      </c>
      <c r="H168" s="19">
        <f>COUNTIF(J168:BH168,"&gt;0")</f>
        <v>10</v>
      </c>
      <c r="I168" s="20">
        <f>SUM(J168:BH168)</f>
        <v>11</v>
      </c>
      <c r="J168" s="19"/>
      <c r="K168" s="19"/>
      <c r="L168" s="19">
        <v>1</v>
      </c>
      <c r="M168" s="19"/>
      <c r="N168" s="19"/>
      <c r="O168" s="19">
        <v>1</v>
      </c>
      <c r="P168" s="19"/>
      <c r="Q168" s="19"/>
      <c r="R168" s="19"/>
      <c r="S168" s="19"/>
      <c r="T168" s="19">
        <v>1</v>
      </c>
      <c r="U168" s="19"/>
      <c r="V168" s="19"/>
      <c r="W168" s="19">
        <v>2</v>
      </c>
      <c r="X168" s="19"/>
      <c r="Y168" s="37"/>
      <c r="Z168" s="37">
        <v>1</v>
      </c>
      <c r="AA168" s="37">
        <v>1</v>
      </c>
      <c r="AB168" s="37">
        <v>1</v>
      </c>
      <c r="AC168" s="37"/>
      <c r="AD168" s="37">
        <v>1</v>
      </c>
      <c r="AE168" s="37"/>
      <c r="AF168" s="37">
        <v>1</v>
      </c>
      <c r="AG168" s="37">
        <v>1</v>
      </c>
      <c r="AH168" s="37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</row>
    <row r="169" spans="1:60" ht="12.75">
      <c r="A169" s="16">
        <v>165</v>
      </c>
      <c r="B169" s="34" t="s">
        <v>369</v>
      </c>
      <c r="C169" s="34" t="s">
        <v>182</v>
      </c>
      <c r="D169" s="16" t="s">
        <v>114</v>
      </c>
      <c r="E169" s="16">
        <v>1931</v>
      </c>
      <c r="F169" s="34" t="s">
        <v>128</v>
      </c>
      <c r="G169" s="35" t="s">
        <v>267</v>
      </c>
      <c r="H169" s="19">
        <f>COUNTIF(J169:BH169,"&gt;0")</f>
        <v>7</v>
      </c>
      <c r="I169" s="20">
        <f>SUM(J169:BH169)</f>
        <v>11</v>
      </c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>
        <v>1</v>
      </c>
      <c r="X169" s="19">
        <v>1</v>
      </c>
      <c r="Y169" s="37">
        <v>1</v>
      </c>
      <c r="Z169" s="37"/>
      <c r="AA169" s="37">
        <v>2</v>
      </c>
      <c r="AB169" s="37">
        <v>2</v>
      </c>
      <c r="AC169" s="37"/>
      <c r="AD169" s="37">
        <v>2</v>
      </c>
      <c r="AE169" s="37"/>
      <c r="AF169" s="37"/>
      <c r="AG169" s="37">
        <v>2</v>
      </c>
      <c r="AH169" s="37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</row>
    <row r="170" spans="1:60" ht="12.75">
      <c r="A170" s="16">
        <v>166</v>
      </c>
      <c r="B170" s="34" t="s">
        <v>386</v>
      </c>
      <c r="C170" s="34" t="s">
        <v>176</v>
      </c>
      <c r="D170" s="16" t="s">
        <v>114</v>
      </c>
      <c r="E170" s="16">
        <v>1961</v>
      </c>
      <c r="F170" s="17" t="s">
        <v>128</v>
      </c>
      <c r="G170" s="35" t="s">
        <v>125</v>
      </c>
      <c r="H170" s="19">
        <f>COUNTIF(J170:BH170,"&gt;0")</f>
        <v>2</v>
      </c>
      <c r="I170" s="20">
        <f>SUM(J170:BH170)</f>
        <v>11</v>
      </c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37">
        <v>4</v>
      </c>
      <c r="Z170" s="37"/>
      <c r="AA170" s="37"/>
      <c r="AB170" s="37"/>
      <c r="AC170" s="37"/>
      <c r="AD170" s="37"/>
      <c r="AE170" s="37">
        <v>7</v>
      </c>
      <c r="AF170" s="37"/>
      <c r="AG170" s="37"/>
      <c r="AH170" s="37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</row>
    <row r="171" spans="1:60" ht="12.75">
      <c r="A171" s="16">
        <v>167</v>
      </c>
      <c r="B171" s="34" t="s">
        <v>348</v>
      </c>
      <c r="C171" s="34" t="s">
        <v>142</v>
      </c>
      <c r="D171" s="16" t="s">
        <v>114</v>
      </c>
      <c r="E171" s="16">
        <v>1945</v>
      </c>
      <c r="F171" s="34" t="s">
        <v>147</v>
      </c>
      <c r="G171" s="35" t="s">
        <v>267</v>
      </c>
      <c r="H171" s="19">
        <f t="shared" si="15"/>
        <v>3</v>
      </c>
      <c r="I171" s="20">
        <f t="shared" si="16"/>
        <v>10</v>
      </c>
      <c r="J171" s="19"/>
      <c r="K171" s="19"/>
      <c r="L171" s="19"/>
      <c r="M171" s="19"/>
      <c r="N171" s="19"/>
      <c r="O171" s="19"/>
      <c r="P171" s="19"/>
      <c r="Q171" s="19"/>
      <c r="R171" s="19"/>
      <c r="S171" s="19">
        <v>3</v>
      </c>
      <c r="T171" s="19"/>
      <c r="U171" s="19"/>
      <c r="V171" s="19">
        <v>2</v>
      </c>
      <c r="W171" s="19"/>
      <c r="X171" s="19"/>
      <c r="Y171" s="37">
        <v>5</v>
      </c>
      <c r="Z171" s="37"/>
      <c r="AA171" s="37"/>
      <c r="AB171" s="37"/>
      <c r="AC171" s="37"/>
      <c r="AD171" s="37"/>
      <c r="AE171" s="37"/>
      <c r="AF171" s="37"/>
      <c r="AG171" s="37"/>
      <c r="AH171" s="37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  <c r="BF171" s="21"/>
      <c r="BG171" s="21"/>
      <c r="BH171" s="21"/>
    </row>
    <row r="172" spans="1:60" ht="12.75">
      <c r="A172" s="16">
        <v>168</v>
      </c>
      <c r="B172" s="34" t="s">
        <v>194</v>
      </c>
      <c r="C172" s="34" t="s">
        <v>324</v>
      </c>
      <c r="D172" s="16" t="s">
        <v>114</v>
      </c>
      <c r="E172" s="16">
        <v>1958</v>
      </c>
      <c r="F172" s="34" t="s">
        <v>119</v>
      </c>
      <c r="G172" s="35" t="s">
        <v>125</v>
      </c>
      <c r="H172" s="19">
        <f t="shared" si="15"/>
        <v>1</v>
      </c>
      <c r="I172" s="20">
        <f t="shared" si="16"/>
        <v>9</v>
      </c>
      <c r="J172" s="19"/>
      <c r="K172" s="19"/>
      <c r="L172" s="19"/>
      <c r="M172" s="19"/>
      <c r="N172" s="19"/>
      <c r="O172" s="19"/>
      <c r="P172" s="19"/>
      <c r="Q172" s="19">
        <v>9</v>
      </c>
      <c r="R172" s="19"/>
      <c r="S172" s="19"/>
      <c r="T172" s="19"/>
      <c r="U172" s="19"/>
      <c r="V172" s="19"/>
      <c r="W172" s="19"/>
      <c r="X172" s="19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</row>
    <row r="173" spans="1:60" ht="12.75">
      <c r="A173" s="16">
        <v>169</v>
      </c>
      <c r="B173" s="17" t="s">
        <v>298</v>
      </c>
      <c r="C173" s="17" t="s">
        <v>192</v>
      </c>
      <c r="D173" s="16" t="s">
        <v>114</v>
      </c>
      <c r="E173" s="16">
        <v>1949</v>
      </c>
      <c r="F173" s="17" t="s">
        <v>119</v>
      </c>
      <c r="G173" s="18" t="s">
        <v>163</v>
      </c>
      <c r="H173" s="19">
        <f>COUNTIF(J173:BH173,"&gt;0")</f>
        <v>4</v>
      </c>
      <c r="I173" s="20">
        <f>SUM(J173:BH173)</f>
        <v>8</v>
      </c>
      <c r="J173" s="19"/>
      <c r="K173" s="19"/>
      <c r="L173" s="19"/>
      <c r="M173" s="19">
        <v>1</v>
      </c>
      <c r="N173" s="19"/>
      <c r="O173" s="19">
        <v>2</v>
      </c>
      <c r="P173" s="19"/>
      <c r="Q173" s="19"/>
      <c r="R173" s="19"/>
      <c r="S173" s="19"/>
      <c r="T173" s="19"/>
      <c r="U173" s="19"/>
      <c r="V173" s="19"/>
      <c r="W173" s="19">
        <v>3</v>
      </c>
      <c r="X173" s="19"/>
      <c r="Y173" s="37"/>
      <c r="Z173" s="37"/>
      <c r="AA173" s="37"/>
      <c r="AB173" s="37"/>
      <c r="AC173" s="37"/>
      <c r="AD173" s="37"/>
      <c r="AE173" s="37"/>
      <c r="AF173" s="37">
        <v>2</v>
      </c>
      <c r="AG173" s="37"/>
      <c r="AH173" s="37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</row>
    <row r="174" spans="1:60" ht="12.75">
      <c r="A174" s="16">
        <v>170</v>
      </c>
      <c r="B174" s="34" t="s">
        <v>330</v>
      </c>
      <c r="C174" s="34" t="s">
        <v>176</v>
      </c>
      <c r="D174" s="16" t="s">
        <v>114</v>
      </c>
      <c r="E174" s="16">
        <v>1969</v>
      </c>
      <c r="F174" s="34" t="s">
        <v>119</v>
      </c>
      <c r="G174" s="35" t="s">
        <v>133</v>
      </c>
      <c r="H174" s="19">
        <f t="shared" si="15"/>
        <v>2</v>
      </c>
      <c r="I174" s="20">
        <f t="shared" si="16"/>
        <v>7</v>
      </c>
      <c r="J174" s="19"/>
      <c r="K174" s="19"/>
      <c r="L174" s="19"/>
      <c r="M174" s="19"/>
      <c r="N174" s="19"/>
      <c r="O174" s="19"/>
      <c r="P174" s="19"/>
      <c r="Q174" s="19"/>
      <c r="R174" s="19">
        <v>5</v>
      </c>
      <c r="S174" s="19"/>
      <c r="T174" s="19"/>
      <c r="U174" s="19">
        <v>2</v>
      </c>
      <c r="V174" s="19"/>
      <c r="W174" s="19"/>
      <c r="X174" s="19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21"/>
      <c r="AJ174" s="21"/>
      <c r="AK174" s="21"/>
      <c r="AL174" s="21"/>
      <c r="AM174" s="21"/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  <c r="BF174" s="21"/>
      <c r="BG174" s="21"/>
      <c r="BH174" s="21"/>
    </row>
    <row r="175" spans="1:60" ht="12.75">
      <c r="A175" s="16">
        <v>171</v>
      </c>
      <c r="B175" s="34" t="s">
        <v>358</v>
      </c>
      <c r="C175" s="34" t="s">
        <v>359</v>
      </c>
      <c r="D175" s="16" t="s">
        <v>114</v>
      </c>
      <c r="E175" s="16">
        <v>1971</v>
      </c>
      <c r="F175" s="34" t="s">
        <v>124</v>
      </c>
      <c r="G175" s="35" t="s">
        <v>133</v>
      </c>
      <c r="H175" s="19">
        <f t="shared" si="15"/>
        <v>1</v>
      </c>
      <c r="I175" s="20">
        <f t="shared" si="16"/>
        <v>7</v>
      </c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>
        <v>7</v>
      </c>
      <c r="V175" s="19"/>
      <c r="W175" s="19"/>
      <c r="X175" s="19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  <c r="BF175" s="21"/>
      <c r="BG175" s="21"/>
      <c r="BH175" s="21"/>
    </row>
    <row r="176" spans="1:60" ht="12.75">
      <c r="A176" s="16">
        <v>172</v>
      </c>
      <c r="B176" s="34" t="s">
        <v>353</v>
      </c>
      <c r="C176" s="34" t="s">
        <v>182</v>
      </c>
      <c r="D176" s="16" t="s">
        <v>114</v>
      </c>
      <c r="E176" s="16">
        <v>1956</v>
      </c>
      <c r="F176" s="34" t="s">
        <v>266</v>
      </c>
      <c r="G176" s="35" t="s">
        <v>152</v>
      </c>
      <c r="H176" s="19">
        <f t="shared" si="15"/>
        <v>2</v>
      </c>
      <c r="I176" s="20">
        <f t="shared" si="16"/>
        <v>6</v>
      </c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>
        <v>4</v>
      </c>
      <c r="U176" s="19"/>
      <c r="V176" s="19"/>
      <c r="W176" s="19"/>
      <c r="X176" s="19"/>
      <c r="Y176" s="37"/>
      <c r="Z176" s="37"/>
      <c r="AA176" s="37"/>
      <c r="AB176" s="37"/>
      <c r="AC176" s="37">
        <v>2</v>
      </c>
      <c r="AD176" s="37"/>
      <c r="AE176" s="37"/>
      <c r="AF176" s="37"/>
      <c r="AG176" s="37"/>
      <c r="AH176" s="37"/>
      <c r="AI176" s="21"/>
      <c r="AJ176" s="21"/>
      <c r="AK176" s="21"/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  <c r="BF176" s="21"/>
      <c r="BG176" s="21"/>
      <c r="BH176" s="21"/>
    </row>
    <row r="177" spans="1:60" ht="12.75">
      <c r="A177" s="16">
        <v>173</v>
      </c>
      <c r="B177" s="34" t="s">
        <v>354</v>
      </c>
      <c r="C177" s="34" t="s">
        <v>355</v>
      </c>
      <c r="D177" s="16" t="s">
        <v>114</v>
      </c>
      <c r="E177" s="16">
        <v>1965</v>
      </c>
      <c r="F177" s="34" t="s">
        <v>115</v>
      </c>
      <c r="G177" s="35" t="s">
        <v>116</v>
      </c>
      <c r="H177" s="19">
        <f t="shared" si="15"/>
        <v>2</v>
      </c>
      <c r="I177" s="20">
        <f t="shared" si="16"/>
        <v>5</v>
      </c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>
        <v>3</v>
      </c>
      <c r="U177" s="19"/>
      <c r="V177" s="19"/>
      <c r="W177" s="19"/>
      <c r="X177" s="19"/>
      <c r="Y177" s="37">
        <v>2</v>
      </c>
      <c r="Z177" s="37"/>
      <c r="AA177" s="37"/>
      <c r="AB177" s="37"/>
      <c r="AC177" s="37"/>
      <c r="AD177" s="37"/>
      <c r="AE177" s="37"/>
      <c r="AF177" s="37"/>
      <c r="AG177" s="37"/>
      <c r="AH177" s="37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</row>
    <row r="178" spans="1:60" ht="12.75">
      <c r="A178" s="39">
        <v>174</v>
      </c>
      <c r="B178" s="17" t="s">
        <v>299</v>
      </c>
      <c r="C178" s="17" t="s">
        <v>123</v>
      </c>
      <c r="D178" s="16" t="s">
        <v>114</v>
      </c>
      <c r="E178" s="16">
        <v>1948</v>
      </c>
      <c r="F178" s="17" t="s">
        <v>119</v>
      </c>
      <c r="G178" s="18" t="s">
        <v>163</v>
      </c>
      <c r="H178" s="19">
        <f t="shared" si="15"/>
        <v>1</v>
      </c>
      <c r="I178" s="20">
        <f t="shared" si="16"/>
        <v>2</v>
      </c>
      <c r="J178" s="19"/>
      <c r="K178" s="19"/>
      <c r="L178" s="19"/>
      <c r="M178" s="19">
        <v>2</v>
      </c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</row>
    <row r="179" spans="1:60" ht="12.75">
      <c r="A179" s="39">
        <v>175</v>
      </c>
      <c r="B179" s="34" t="s">
        <v>325</v>
      </c>
      <c r="C179" s="34" t="s">
        <v>326</v>
      </c>
      <c r="D179" s="16" t="s">
        <v>114</v>
      </c>
      <c r="E179" s="16">
        <v>1970</v>
      </c>
      <c r="F179" s="17" t="s">
        <v>128</v>
      </c>
      <c r="G179" s="35" t="s">
        <v>133</v>
      </c>
      <c r="H179" s="19">
        <f t="shared" si="15"/>
        <v>1</v>
      </c>
      <c r="I179" s="20">
        <f t="shared" si="16"/>
        <v>2</v>
      </c>
      <c r="J179" s="19"/>
      <c r="K179" s="19"/>
      <c r="L179" s="19"/>
      <c r="M179" s="19"/>
      <c r="N179" s="19"/>
      <c r="O179" s="19"/>
      <c r="P179" s="19"/>
      <c r="Q179" s="19">
        <v>2</v>
      </c>
      <c r="R179" s="19"/>
      <c r="S179" s="19"/>
      <c r="T179" s="19"/>
      <c r="U179" s="19"/>
      <c r="V179" s="19"/>
      <c r="W179" s="19"/>
      <c r="X179" s="19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</row>
    <row r="180" spans="1:60" ht="12.75">
      <c r="A180" s="39">
        <v>176</v>
      </c>
      <c r="B180" s="34" t="s">
        <v>331</v>
      </c>
      <c r="C180" s="34" t="s">
        <v>142</v>
      </c>
      <c r="D180" s="16" t="s">
        <v>114</v>
      </c>
      <c r="E180" s="16">
        <v>1944</v>
      </c>
      <c r="F180" s="34" t="s">
        <v>132</v>
      </c>
      <c r="G180" s="35" t="s">
        <v>267</v>
      </c>
      <c r="H180" s="19">
        <f t="shared" si="15"/>
        <v>1</v>
      </c>
      <c r="I180" s="20">
        <f t="shared" si="16"/>
        <v>2</v>
      </c>
      <c r="J180" s="19"/>
      <c r="K180" s="19"/>
      <c r="L180" s="19"/>
      <c r="M180" s="19"/>
      <c r="N180" s="19"/>
      <c r="O180" s="19"/>
      <c r="P180" s="19"/>
      <c r="Q180" s="19"/>
      <c r="R180" s="19">
        <v>2</v>
      </c>
      <c r="S180" s="19"/>
      <c r="T180" s="19"/>
      <c r="U180" s="19"/>
      <c r="V180" s="19"/>
      <c r="W180" s="19"/>
      <c r="X180" s="19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</row>
    <row r="181" spans="24:34" ht="12.75">
      <c r="X181" s="22"/>
      <c r="Y181" s="38"/>
      <c r="Z181" s="38"/>
      <c r="AA181" s="38"/>
      <c r="AD181" s="38"/>
      <c r="AE181" s="38"/>
      <c r="AF181" s="38"/>
      <c r="AG181" s="38"/>
      <c r="AH181" s="38"/>
    </row>
    <row r="182" spans="24:34" ht="12.75">
      <c r="X182" s="22"/>
      <c r="Y182" s="38"/>
      <c r="Z182" s="38"/>
      <c r="AA182" s="38"/>
      <c r="AD182" s="38"/>
      <c r="AE182" s="38"/>
      <c r="AF182" s="38"/>
      <c r="AG182" s="38"/>
      <c r="AH182" s="38"/>
    </row>
    <row r="183" spans="24:34" ht="12.75">
      <c r="X183" s="22"/>
      <c r="Y183" s="38"/>
      <c r="Z183" s="38"/>
      <c r="AA183" s="38"/>
      <c r="AD183" s="38"/>
      <c r="AE183" s="38"/>
      <c r="AF183" s="38"/>
      <c r="AG183" s="38"/>
      <c r="AH183" s="38"/>
    </row>
    <row r="184" spans="24:34" ht="12.75">
      <c r="X184" s="22"/>
      <c r="Y184" s="38"/>
      <c r="Z184" s="38"/>
      <c r="AA184" s="38"/>
      <c r="AD184" s="38"/>
      <c r="AE184" s="38"/>
      <c r="AF184" s="38"/>
      <c r="AG184" s="38"/>
      <c r="AH184" s="38"/>
    </row>
    <row r="185" spans="24:34" ht="12.75">
      <c r="X185" s="22"/>
      <c r="Y185" s="38"/>
      <c r="Z185" s="38"/>
      <c r="AA185" s="38"/>
      <c r="AD185" s="38"/>
      <c r="AE185" s="38"/>
      <c r="AF185" s="38"/>
      <c r="AG185" s="38"/>
      <c r="AH185" s="38"/>
    </row>
    <row r="186" spans="24:34" ht="12.75">
      <c r="X186" s="22"/>
      <c r="Y186" s="38"/>
      <c r="Z186" s="38"/>
      <c r="AA186" s="38"/>
      <c r="AD186" s="38"/>
      <c r="AE186" s="38"/>
      <c r="AF186" s="38"/>
      <c r="AG186" s="38"/>
      <c r="AH186" s="38"/>
    </row>
    <row r="187" spans="24:34" ht="12.75">
      <c r="X187" s="22"/>
      <c r="Y187" s="38"/>
      <c r="Z187" s="38"/>
      <c r="AA187" s="38"/>
      <c r="AD187" s="38"/>
      <c r="AE187" s="38"/>
      <c r="AF187" s="38"/>
      <c r="AG187" s="38"/>
      <c r="AH187" s="38"/>
    </row>
    <row r="188" spans="24:34" ht="12.75">
      <c r="X188" s="22"/>
      <c r="Y188" s="38"/>
      <c r="Z188" s="38"/>
      <c r="AA188" s="38"/>
      <c r="AD188" s="38"/>
      <c r="AE188" s="38"/>
      <c r="AF188" s="38"/>
      <c r="AG188" s="38"/>
      <c r="AH188" s="38"/>
    </row>
    <row r="189" spans="24:34" ht="12.75">
      <c r="X189" s="22"/>
      <c r="Y189" s="38"/>
      <c r="Z189" s="38"/>
      <c r="AA189" s="38"/>
      <c r="AD189" s="38"/>
      <c r="AE189" s="38"/>
      <c r="AF189" s="38"/>
      <c r="AG189" s="38"/>
      <c r="AH189" s="38"/>
    </row>
    <row r="190" spans="24:34" ht="12.75">
      <c r="X190" s="22"/>
      <c r="Y190" s="38"/>
      <c r="Z190" s="38"/>
      <c r="AA190" s="38"/>
      <c r="AD190" s="38"/>
      <c r="AE190" s="38"/>
      <c r="AF190" s="38"/>
      <c r="AG190" s="38"/>
      <c r="AH190" s="38"/>
    </row>
    <row r="191" spans="24:34" ht="12.75">
      <c r="X191" s="22"/>
      <c r="Y191" s="38"/>
      <c r="Z191" s="38"/>
      <c r="AA191" s="38"/>
      <c r="AD191" s="38"/>
      <c r="AE191" s="38"/>
      <c r="AF191" s="38"/>
      <c r="AG191" s="38"/>
      <c r="AH191" s="38"/>
    </row>
    <row r="192" spans="24:34" ht="12.75">
      <c r="X192" s="22"/>
      <c r="Y192" s="38"/>
      <c r="Z192" s="38"/>
      <c r="AA192" s="38"/>
      <c r="AD192" s="38"/>
      <c r="AE192" s="38"/>
      <c r="AF192" s="38"/>
      <c r="AG192" s="38"/>
      <c r="AH192" s="38"/>
    </row>
    <row r="193" spans="24:34" ht="12.75">
      <c r="X193" s="22"/>
      <c r="Y193" s="38"/>
      <c r="Z193" s="38"/>
      <c r="AA193" s="38"/>
      <c r="AD193" s="38"/>
      <c r="AE193" s="38"/>
      <c r="AF193" s="38"/>
      <c r="AG193" s="38"/>
      <c r="AH193" s="38"/>
    </row>
    <row r="194" spans="24:34" ht="12.75">
      <c r="X194" s="22"/>
      <c r="Y194" s="38"/>
      <c r="Z194" s="38"/>
      <c r="AA194" s="38"/>
      <c r="AD194" s="38"/>
      <c r="AE194" s="38"/>
      <c r="AF194" s="38"/>
      <c r="AG194" s="38"/>
      <c r="AH194" s="38"/>
    </row>
    <row r="195" spans="24:34" ht="12.75">
      <c r="X195" s="22"/>
      <c r="Y195" s="38"/>
      <c r="Z195" s="38"/>
      <c r="AA195" s="38"/>
      <c r="AD195" s="38"/>
      <c r="AE195" s="38"/>
      <c r="AF195" s="38"/>
      <c r="AG195" s="38"/>
      <c r="AH195" s="38"/>
    </row>
    <row r="196" spans="24:34" ht="12.75">
      <c r="X196" s="22"/>
      <c r="Y196" s="38"/>
      <c r="Z196" s="38"/>
      <c r="AA196" s="38"/>
      <c r="AD196" s="38"/>
      <c r="AE196" s="38"/>
      <c r="AF196" s="38"/>
      <c r="AG196" s="38"/>
      <c r="AH196" s="38"/>
    </row>
    <row r="197" spans="24:34" ht="12.75">
      <c r="X197" s="22"/>
      <c r="Y197" s="38"/>
      <c r="Z197" s="38"/>
      <c r="AA197" s="38"/>
      <c r="AD197" s="38"/>
      <c r="AE197" s="38"/>
      <c r="AF197" s="38"/>
      <c r="AG197" s="38"/>
      <c r="AH197" s="38"/>
    </row>
    <row r="198" spans="24:34" ht="12.75">
      <c r="X198" s="22"/>
      <c r="Y198" s="38"/>
      <c r="Z198" s="38"/>
      <c r="AA198" s="38"/>
      <c r="AD198" s="38"/>
      <c r="AE198" s="38"/>
      <c r="AF198" s="38"/>
      <c r="AG198" s="38"/>
      <c r="AH198" s="38"/>
    </row>
    <row r="199" spans="24:34" ht="12.75">
      <c r="X199" s="22"/>
      <c r="Y199" s="38"/>
      <c r="Z199" s="38"/>
      <c r="AA199" s="38"/>
      <c r="AD199" s="38"/>
      <c r="AE199" s="38"/>
      <c r="AF199" s="38"/>
      <c r="AG199" s="38"/>
      <c r="AH199" s="38"/>
    </row>
    <row r="200" spans="24:34" ht="12.75">
      <c r="X200" s="22"/>
      <c r="Y200" s="38"/>
      <c r="Z200" s="38"/>
      <c r="AA200" s="38"/>
      <c r="AD200" s="38"/>
      <c r="AE200" s="38"/>
      <c r="AF200" s="38"/>
      <c r="AG200" s="38"/>
      <c r="AH200" s="38"/>
    </row>
    <row r="201" spans="24:34" ht="12.75">
      <c r="X201" s="22"/>
      <c r="Y201" s="38"/>
      <c r="Z201" s="38"/>
      <c r="AA201" s="38"/>
      <c r="AD201" s="38"/>
      <c r="AE201" s="38"/>
      <c r="AF201" s="38"/>
      <c r="AG201" s="38"/>
      <c r="AH201" s="38"/>
    </row>
    <row r="202" spans="24:34" ht="12.75">
      <c r="X202" s="22"/>
      <c r="Y202" s="38"/>
      <c r="Z202" s="38"/>
      <c r="AA202" s="38"/>
      <c r="AD202" s="38"/>
      <c r="AE202" s="38"/>
      <c r="AF202" s="38"/>
      <c r="AG202" s="38"/>
      <c r="AH202" s="38"/>
    </row>
    <row r="203" spans="24:34" ht="12.75">
      <c r="X203" s="22"/>
      <c r="Y203" s="38"/>
      <c r="Z203" s="38"/>
      <c r="AA203" s="38"/>
      <c r="AD203" s="38"/>
      <c r="AE203" s="38"/>
      <c r="AF203" s="38"/>
      <c r="AG203" s="38"/>
      <c r="AH203" s="38"/>
    </row>
    <row r="204" spans="24:34" ht="12.75">
      <c r="X204" s="22"/>
      <c r="Y204" s="38"/>
      <c r="Z204" s="38"/>
      <c r="AA204" s="38"/>
      <c r="AD204" s="38"/>
      <c r="AE204" s="38"/>
      <c r="AF204" s="38"/>
      <c r="AG204" s="38"/>
      <c r="AH204" s="38"/>
    </row>
    <row r="205" spans="24:34" ht="12.75">
      <c r="X205" s="22"/>
      <c r="Y205" s="38"/>
      <c r="Z205" s="38"/>
      <c r="AA205" s="38"/>
      <c r="AD205" s="38"/>
      <c r="AE205" s="38"/>
      <c r="AF205" s="38"/>
      <c r="AG205" s="38"/>
      <c r="AH205" s="38"/>
    </row>
    <row r="206" spans="24:34" ht="12.75">
      <c r="X206" s="22"/>
      <c r="Y206" s="38"/>
      <c r="Z206" s="38"/>
      <c r="AA206" s="38"/>
      <c r="AD206" s="38"/>
      <c r="AE206" s="38"/>
      <c r="AF206" s="38"/>
      <c r="AG206" s="38"/>
      <c r="AH206" s="38"/>
    </row>
    <row r="207" spans="24:34" ht="12.75">
      <c r="X207" s="22"/>
      <c r="Y207" s="38"/>
      <c r="Z207" s="38"/>
      <c r="AA207" s="38"/>
      <c r="AD207" s="38"/>
      <c r="AE207" s="38"/>
      <c r="AF207" s="38"/>
      <c r="AG207" s="38"/>
      <c r="AH207" s="38"/>
    </row>
    <row r="208" spans="24:34" ht="12.75">
      <c r="X208" s="22"/>
      <c r="Y208" s="38"/>
      <c r="Z208" s="38"/>
      <c r="AA208" s="38"/>
      <c r="AD208" s="38"/>
      <c r="AE208" s="38"/>
      <c r="AF208" s="38"/>
      <c r="AG208" s="38"/>
      <c r="AH208" s="38"/>
    </row>
    <row r="209" spans="24:34" ht="12.75">
      <c r="X209" s="22"/>
      <c r="Y209" s="38"/>
      <c r="Z209" s="38"/>
      <c r="AA209" s="38"/>
      <c r="AD209" s="38"/>
      <c r="AE209" s="38"/>
      <c r="AF209" s="38"/>
      <c r="AG209" s="38"/>
      <c r="AH209" s="38"/>
    </row>
    <row r="210" spans="24:34" ht="12.75">
      <c r="X210" s="22"/>
      <c r="Y210" s="38"/>
      <c r="Z210" s="38"/>
      <c r="AA210" s="38"/>
      <c r="AD210" s="38"/>
      <c r="AE210" s="38"/>
      <c r="AF210" s="38"/>
      <c r="AG210" s="38"/>
      <c r="AH210" s="38"/>
    </row>
    <row r="211" spans="24:34" ht="12.75">
      <c r="X211" s="22"/>
      <c r="Y211" s="38"/>
      <c r="Z211" s="38"/>
      <c r="AA211" s="38"/>
      <c r="AD211" s="38"/>
      <c r="AE211" s="38"/>
      <c r="AF211" s="38"/>
      <c r="AG211" s="38"/>
      <c r="AH211" s="38"/>
    </row>
    <row r="212" spans="24:34" ht="12.75">
      <c r="X212" s="22"/>
      <c r="Y212" s="38"/>
      <c r="Z212" s="38"/>
      <c r="AA212" s="38"/>
      <c r="AD212" s="38"/>
      <c r="AE212" s="38"/>
      <c r="AF212" s="38"/>
      <c r="AG212" s="38"/>
      <c r="AH212" s="38"/>
    </row>
    <row r="213" spans="24:34" ht="12.75">
      <c r="X213" s="22"/>
      <c r="Y213" s="38"/>
      <c r="Z213" s="38"/>
      <c r="AA213" s="38"/>
      <c r="AD213" s="38"/>
      <c r="AE213" s="38"/>
      <c r="AF213" s="38"/>
      <c r="AG213" s="38"/>
      <c r="AH213" s="38"/>
    </row>
    <row r="214" spans="24:34" ht="12.75">
      <c r="X214" s="22"/>
      <c r="Y214" s="38"/>
      <c r="Z214" s="38"/>
      <c r="AA214" s="38"/>
      <c r="AD214" s="38"/>
      <c r="AE214" s="38"/>
      <c r="AF214" s="38"/>
      <c r="AG214" s="38"/>
      <c r="AH214" s="38"/>
    </row>
    <row r="215" spans="24:34" ht="12.75">
      <c r="X215" s="22"/>
      <c r="Y215" s="38"/>
      <c r="Z215" s="38"/>
      <c r="AA215" s="38"/>
      <c r="AD215" s="38"/>
      <c r="AE215" s="38"/>
      <c r="AF215" s="38"/>
      <c r="AG215" s="38"/>
      <c r="AH215" s="38"/>
    </row>
    <row r="216" spans="24:34" ht="12.75">
      <c r="X216" s="22"/>
      <c r="Y216" s="38"/>
      <c r="Z216" s="38"/>
      <c r="AA216" s="38"/>
      <c r="AD216" s="38"/>
      <c r="AE216" s="38"/>
      <c r="AF216" s="38"/>
      <c r="AG216" s="38"/>
      <c r="AH216" s="38"/>
    </row>
    <row r="217" spans="24:34" ht="12.75">
      <c r="X217" s="22"/>
      <c r="Y217" s="38"/>
      <c r="Z217" s="38"/>
      <c r="AA217" s="38"/>
      <c r="AD217" s="38"/>
      <c r="AE217" s="38"/>
      <c r="AF217" s="38"/>
      <c r="AG217" s="38"/>
      <c r="AH217" s="38"/>
    </row>
    <row r="218" spans="24:34" ht="12.75">
      <c r="X218" s="22"/>
      <c r="Y218" s="38"/>
      <c r="Z218" s="38"/>
      <c r="AA218" s="38"/>
      <c r="AD218" s="38"/>
      <c r="AE218" s="38"/>
      <c r="AF218" s="38"/>
      <c r="AG218" s="38"/>
      <c r="AH218" s="38"/>
    </row>
    <row r="219" spans="24:34" ht="12.75">
      <c r="X219" s="22"/>
      <c r="Y219" s="38"/>
      <c r="Z219" s="38"/>
      <c r="AA219" s="38"/>
      <c r="AD219" s="38"/>
      <c r="AE219" s="38"/>
      <c r="AF219" s="38"/>
      <c r="AG219" s="38"/>
      <c r="AH219" s="38"/>
    </row>
    <row r="220" spans="24:34" ht="12.75">
      <c r="X220" s="22"/>
      <c r="Y220" s="38"/>
      <c r="Z220" s="38"/>
      <c r="AA220" s="38"/>
      <c r="AD220" s="38"/>
      <c r="AE220" s="38"/>
      <c r="AF220" s="38"/>
      <c r="AG220" s="38"/>
      <c r="AH220" s="38"/>
    </row>
    <row r="221" spans="24:34" ht="12.75">
      <c r="X221" s="22"/>
      <c r="Y221" s="38"/>
      <c r="Z221" s="38"/>
      <c r="AA221" s="38"/>
      <c r="AD221" s="38"/>
      <c r="AE221" s="38"/>
      <c r="AF221" s="38"/>
      <c r="AG221" s="38"/>
      <c r="AH221" s="38"/>
    </row>
    <row r="222" spans="24:34" ht="12.75">
      <c r="X222" s="22"/>
      <c r="Y222" s="38"/>
      <c r="Z222" s="38"/>
      <c r="AA222" s="38"/>
      <c r="AD222" s="38"/>
      <c r="AE222" s="38"/>
      <c r="AF222" s="38"/>
      <c r="AG222" s="38"/>
      <c r="AH222" s="38"/>
    </row>
    <row r="223" spans="24:34" ht="12.75">
      <c r="X223" s="22"/>
      <c r="Y223" s="38"/>
      <c r="Z223" s="38"/>
      <c r="AA223" s="38"/>
      <c r="AD223" s="38"/>
      <c r="AE223" s="38"/>
      <c r="AF223" s="38"/>
      <c r="AG223" s="38"/>
      <c r="AH223" s="38"/>
    </row>
    <row r="224" spans="24:34" ht="12.75">
      <c r="X224" s="22"/>
      <c r="Y224" s="38"/>
      <c r="Z224" s="38"/>
      <c r="AA224" s="38"/>
      <c r="AD224" s="38"/>
      <c r="AE224" s="38"/>
      <c r="AF224" s="38"/>
      <c r="AG224" s="38"/>
      <c r="AH224" s="38"/>
    </row>
    <row r="225" spans="24:34" ht="12.75">
      <c r="X225" s="22"/>
      <c r="Y225" s="38"/>
      <c r="Z225" s="38"/>
      <c r="AA225" s="38"/>
      <c r="AD225" s="38"/>
      <c r="AE225" s="38"/>
      <c r="AF225" s="38"/>
      <c r="AG225" s="38"/>
      <c r="AH225" s="38"/>
    </row>
    <row r="226" spans="24:34" ht="12.75">
      <c r="X226" s="22"/>
      <c r="Y226" s="38"/>
      <c r="Z226" s="38"/>
      <c r="AA226" s="38"/>
      <c r="AD226" s="38"/>
      <c r="AE226" s="38"/>
      <c r="AF226" s="38"/>
      <c r="AG226" s="38"/>
      <c r="AH226" s="38"/>
    </row>
    <row r="227" spans="24:34" ht="12.75">
      <c r="X227" s="22"/>
      <c r="Y227" s="38"/>
      <c r="Z227" s="38"/>
      <c r="AA227" s="38"/>
      <c r="AD227" s="38"/>
      <c r="AE227" s="38"/>
      <c r="AF227" s="38"/>
      <c r="AG227" s="38"/>
      <c r="AH227" s="38"/>
    </row>
    <row r="228" spans="24:34" ht="12.75">
      <c r="X228" s="22"/>
      <c r="Y228" s="38"/>
      <c r="Z228" s="38"/>
      <c r="AA228" s="38"/>
      <c r="AD228" s="38"/>
      <c r="AE228" s="38"/>
      <c r="AF228" s="38"/>
      <c r="AG228" s="38"/>
      <c r="AH228" s="38"/>
    </row>
    <row r="229" spans="24:34" ht="12.75">
      <c r="X229" s="22"/>
      <c r="Y229" s="38"/>
      <c r="Z229" s="38"/>
      <c r="AA229" s="38"/>
      <c r="AD229" s="38"/>
      <c r="AE229" s="38"/>
      <c r="AF229" s="38"/>
      <c r="AG229" s="38"/>
      <c r="AH229" s="38"/>
    </row>
    <row r="230" spans="24:34" ht="12.75">
      <c r="X230" s="22"/>
      <c r="Y230" s="38"/>
      <c r="Z230" s="38"/>
      <c r="AA230" s="38"/>
      <c r="AD230" s="38"/>
      <c r="AE230" s="38"/>
      <c r="AF230" s="38"/>
      <c r="AG230" s="38"/>
      <c r="AH230" s="38"/>
    </row>
    <row r="231" spans="24:34" ht="12.75">
      <c r="X231" s="22"/>
      <c r="Y231" s="38"/>
      <c r="Z231" s="38"/>
      <c r="AA231" s="38"/>
      <c r="AD231" s="38"/>
      <c r="AE231" s="38"/>
      <c r="AF231" s="38"/>
      <c r="AG231" s="38"/>
      <c r="AH231" s="38"/>
    </row>
    <row r="232" spans="24:34" ht="12.75">
      <c r="X232" s="22"/>
      <c r="Y232" s="38"/>
      <c r="Z232" s="38"/>
      <c r="AA232" s="38"/>
      <c r="AD232" s="38"/>
      <c r="AE232" s="38"/>
      <c r="AF232" s="38"/>
      <c r="AG232" s="38"/>
      <c r="AH232" s="38"/>
    </row>
    <row r="233" spans="24:34" ht="12.75">
      <c r="X233" s="22"/>
      <c r="Y233" s="38"/>
      <c r="Z233" s="38"/>
      <c r="AA233" s="38"/>
      <c r="AD233" s="38"/>
      <c r="AE233" s="38"/>
      <c r="AF233" s="38"/>
      <c r="AG233" s="38"/>
      <c r="AH233" s="38"/>
    </row>
    <row r="234" spans="24:34" ht="12.75">
      <c r="X234" s="22"/>
      <c r="Y234" s="38"/>
      <c r="Z234" s="38"/>
      <c r="AA234" s="38"/>
      <c r="AD234" s="38"/>
      <c r="AE234" s="38"/>
      <c r="AF234" s="38"/>
      <c r="AG234" s="38"/>
      <c r="AH234" s="38"/>
    </row>
    <row r="235" spans="24:34" ht="12.75">
      <c r="X235" s="22"/>
      <c r="Y235" s="38"/>
      <c r="Z235" s="38"/>
      <c r="AA235" s="38"/>
      <c r="AD235" s="38"/>
      <c r="AE235" s="38"/>
      <c r="AF235" s="38"/>
      <c r="AG235" s="38"/>
      <c r="AH235" s="38"/>
    </row>
    <row r="236" spans="24:34" ht="12.75">
      <c r="X236" s="22"/>
      <c r="Y236" s="38"/>
      <c r="Z236" s="38"/>
      <c r="AA236" s="38"/>
      <c r="AD236" s="38"/>
      <c r="AE236" s="38"/>
      <c r="AF236" s="38"/>
      <c r="AG236" s="38"/>
      <c r="AH236" s="38"/>
    </row>
    <row r="237" spans="24:34" ht="12.75">
      <c r="X237" s="22"/>
      <c r="Y237" s="38"/>
      <c r="Z237" s="38"/>
      <c r="AA237" s="38"/>
      <c r="AD237" s="38"/>
      <c r="AE237" s="38"/>
      <c r="AF237" s="38"/>
      <c r="AG237" s="38"/>
      <c r="AH237" s="38"/>
    </row>
    <row r="238" spans="24:34" ht="12.75">
      <c r="X238" s="22"/>
      <c r="Y238" s="38"/>
      <c r="Z238" s="38"/>
      <c r="AA238" s="38"/>
      <c r="AD238" s="38"/>
      <c r="AE238" s="38"/>
      <c r="AF238" s="38"/>
      <c r="AG238" s="38"/>
      <c r="AH238" s="38"/>
    </row>
    <row r="239" spans="24:34" ht="12.75">
      <c r="X239" s="22"/>
      <c r="Y239" s="38"/>
      <c r="Z239" s="38"/>
      <c r="AA239" s="38"/>
      <c r="AD239" s="38"/>
      <c r="AE239" s="38"/>
      <c r="AF239" s="38"/>
      <c r="AG239" s="38"/>
      <c r="AH239" s="38"/>
    </row>
    <row r="240" spans="24:34" ht="12.75">
      <c r="X240" s="22"/>
      <c r="Y240" s="38"/>
      <c r="Z240" s="38"/>
      <c r="AA240" s="38"/>
      <c r="AD240" s="38"/>
      <c r="AE240" s="38"/>
      <c r="AF240" s="38"/>
      <c r="AG240" s="38"/>
      <c r="AH240" s="38"/>
    </row>
    <row r="241" spans="24:34" ht="12.75">
      <c r="X241" s="22"/>
      <c r="Y241" s="38"/>
      <c r="Z241" s="38"/>
      <c r="AA241" s="38"/>
      <c r="AD241" s="38"/>
      <c r="AE241" s="38"/>
      <c r="AF241" s="38"/>
      <c r="AG241" s="38"/>
      <c r="AH241" s="38"/>
    </row>
    <row r="242" spans="24:34" ht="12.75">
      <c r="X242" s="22"/>
      <c r="Y242" s="38"/>
      <c r="Z242" s="38"/>
      <c r="AA242" s="38"/>
      <c r="AD242" s="38"/>
      <c r="AE242" s="38"/>
      <c r="AF242" s="38"/>
      <c r="AG242" s="38"/>
      <c r="AH242" s="38"/>
    </row>
    <row r="243" spans="24:34" ht="12.75">
      <c r="X243" s="22"/>
      <c r="Y243" s="38"/>
      <c r="Z243" s="38"/>
      <c r="AA243" s="38"/>
      <c r="AD243" s="38"/>
      <c r="AE243" s="38"/>
      <c r="AF243" s="38"/>
      <c r="AG243" s="38"/>
      <c r="AH243" s="38"/>
    </row>
    <row r="244" spans="24:34" ht="12.75">
      <c r="X244" s="22"/>
      <c r="Y244" s="38"/>
      <c r="Z244" s="38"/>
      <c r="AA244" s="38"/>
      <c r="AD244" s="38"/>
      <c r="AE244" s="38"/>
      <c r="AF244" s="38"/>
      <c r="AG244" s="38"/>
      <c r="AH244" s="38"/>
    </row>
    <row r="245" spans="24:34" ht="12.75">
      <c r="X245" s="22"/>
      <c r="Y245" s="38"/>
      <c r="Z245" s="38"/>
      <c r="AA245" s="38"/>
      <c r="AD245" s="38"/>
      <c r="AE245" s="38"/>
      <c r="AF245" s="38"/>
      <c r="AG245" s="38"/>
      <c r="AH245" s="38"/>
    </row>
    <row r="246" spans="24:34" ht="12.75">
      <c r="X246" s="22"/>
      <c r="Y246" s="38"/>
      <c r="Z246" s="38"/>
      <c r="AA246" s="38"/>
      <c r="AD246" s="38"/>
      <c r="AE246" s="38"/>
      <c r="AF246" s="38"/>
      <c r="AG246" s="38"/>
      <c r="AH246" s="38"/>
    </row>
    <row r="247" spans="24:34" ht="12.75">
      <c r="X247" s="22"/>
      <c r="Y247" s="38"/>
      <c r="Z247" s="38"/>
      <c r="AA247" s="38"/>
      <c r="AD247" s="38"/>
      <c r="AE247" s="38"/>
      <c r="AF247" s="38"/>
      <c r="AG247" s="38"/>
      <c r="AH247" s="38"/>
    </row>
    <row r="248" spans="24:34" ht="12.75">
      <c r="X248" s="22"/>
      <c r="Y248" s="38"/>
      <c r="Z248" s="38"/>
      <c r="AA248" s="38"/>
      <c r="AD248" s="38"/>
      <c r="AE248" s="38"/>
      <c r="AF248" s="38"/>
      <c r="AG248" s="38"/>
      <c r="AH248" s="38"/>
    </row>
    <row r="249" spans="24:34" ht="12.75">
      <c r="X249" s="22"/>
      <c r="Y249" s="38"/>
      <c r="Z249" s="38"/>
      <c r="AA249" s="38"/>
      <c r="AD249" s="38"/>
      <c r="AE249" s="38"/>
      <c r="AF249" s="38"/>
      <c r="AG249" s="38"/>
      <c r="AH249" s="38"/>
    </row>
    <row r="250" spans="24:34" ht="12.75">
      <c r="X250" s="22"/>
      <c r="Y250" s="38"/>
      <c r="Z250" s="38"/>
      <c r="AA250" s="38"/>
      <c r="AD250" s="38"/>
      <c r="AE250" s="38"/>
      <c r="AF250" s="38"/>
      <c r="AG250" s="38"/>
      <c r="AH250" s="38"/>
    </row>
    <row r="251" spans="24:34" ht="12.75">
      <c r="X251" s="22"/>
      <c r="Y251" s="38"/>
      <c r="Z251" s="38"/>
      <c r="AA251" s="38"/>
      <c r="AD251" s="38"/>
      <c r="AE251" s="38"/>
      <c r="AF251" s="38"/>
      <c r="AG251" s="38"/>
      <c r="AH251" s="38"/>
    </row>
    <row r="252" spans="24:34" ht="12.75">
      <c r="X252" s="22"/>
      <c r="Y252" s="38"/>
      <c r="Z252" s="38"/>
      <c r="AA252" s="38"/>
      <c r="AD252" s="38"/>
      <c r="AE252" s="38"/>
      <c r="AF252" s="38"/>
      <c r="AG252" s="38"/>
      <c r="AH252" s="38"/>
    </row>
    <row r="253" spans="24:34" ht="12.75">
      <c r="X253" s="22"/>
      <c r="Y253" s="38"/>
      <c r="Z253" s="38"/>
      <c r="AA253" s="38"/>
      <c r="AD253" s="38"/>
      <c r="AE253" s="38"/>
      <c r="AF253" s="38"/>
      <c r="AG253" s="38"/>
      <c r="AH253" s="38"/>
    </row>
    <row r="254" spans="24:34" ht="12.75">
      <c r="X254" s="22"/>
      <c r="Y254" s="38"/>
      <c r="Z254" s="38"/>
      <c r="AA254" s="38"/>
      <c r="AD254" s="38"/>
      <c r="AE254" s="38"/>
      <c r="AF254" s="38"/>
      <c r="AG254" s="38"/>
      <c r="AH254" s="38"/>
    </row>
    <row r="255" spans="24:34" ht="12.75">
      <c r="X255" s="22"/>
      <c r="Y255" s="38"/>
      <c r="Z255" s="38"/>
      <c r="AA255" s="38"/>
      <c r="AD255" s="38"/>
      <c r="AE255" s="38"/>
      <c r="AF255" s="38"/>
      <c r="AG255" s="38"/>
      <c r="AH255" s="38"/>
    </row>
    <row r="256" spans="24:34" ht="12.75">
      <c r="X256" s="22"/>
      <c r="Y256" s="38"/>
      <c r="Z256" s="38"/>
      <c r="AA256" s="38"/>
      <c r="AD256" s="38"/>
      <c r="AE256" s="38"/>
      <c r="AF256" s="38"/>
      <c r="AG256" s="38"/>
      <c r="AH256" s="38"/>
    </row>
    <row r="257" spans="24:34" ht="12.75">
      <c r="X257" s="22"/>
      <c r="Y257" s="38"/>
      <c r="Z257" s="38"/>
      <c r="AA257" s="38"/>
      <c r="AD257" s="38"/>
      <c r="AE257" s="38"/>
      <c r="AF257" s="38"/>
      <c r="AG257" s="38"/>
      <c r="AH257" s="38"/>
    </row>
    <row r="258" spans="24:34" ht="12.75">
      <c r="X258" s="22"/>
      <c r="Y258" s="38"/>
      <c r="Z258" s="38"/>
      <c r="AA258" s="38"/>
      <c r="AD258" s="38"/>
      <c r="AE258" s="38"/>
      <c r="AF258" s="38"/>
      <c r="AG258" s="38"/>
      <c r="AH258" s="38"/>
    </row>
    <row r="259" spans="24:34" ht="12.75">
      <c r="X259" s="22"/>
      <c r="Y259" s="38"/>
      <c r="Z259" s="38"/>
      <c r="AA259" s="38"/>
      <c r="AD259" s="38"/>
      <c r="AE259" s="38"/>
      <c r="AF259" s="38"/>
      <c r="AG259" s="38"/>
      <c r="AH259" s="38"/>
    </row>
    <row r="260" spans="24:34" ht="12.75">
      <c r="X260" s="22"/>
      <c r="Y260" s="38"/>
      <c r="Z260" s="38"/>
      <c r="AA260" s="38"/>
      <c r="AD260" s="38"/>
      <c r="AE260" s="38"/>
      <c r="AF260" s="38"/>
      <c r="AG260" s="38"/>
      <c r="AH260" s="38"/>
    </row>
    <row r="261" spans="24:34" ht="12.75">
      <c r="X261" s="22"/>
      <c r="Y261" s="38"/>
      <c r="Z261" s="38"/>
      <c r="AA261" s="38"/>
      <c r="AD261" s="38"/>
      <c r="AE261" s="38"/>
      <c r="AF261" s="38"/>
      <c r="AG261" s="38"/>
      <c r="AH261" s="38"/>
    </row>
    <row r="262" spans="24:34" ht="12.75">
      <c r="X262" s="22"/>
      <c r="Y262" s="38"/>
      <c r="Z262" s="38"/>
      <c r="AA262" s="38"/>
      <c r="AD262" s="38"/>
      <c r="AE262" s="38"/>
      <c r="AF262" s="38"/>
      <c r="AG262" s="38"/>
      <c r="AH262" s="38"/>
    </row>
    <row r="263" spans="24:34" ht="12.75">
      <c r="X263" s="22"/>
      <c r="Y263" s="38"/>
      <c r="Z263" s="38"/>
      <c r="AA263" s="38"/>
      <c r="AD263" s="38"/>
      <c r="AE263" s="38"/>
      <c r="AF263" s="38"/>
      <c r="AG263" s="38"/>
      <c r="AH263" s="38"/>
    </row>
    <row r="264" spans="24:34" ht="12.75">
      <c r="X264" s="22"/>
      <c r="Y264" s="38"/>
      <c r="Z264" s="38"/>
      <c r="AA264" s="38"/>
      <c r="AD264" s="38"/>
      <c r="AE264" s="38"/>
      <c r="AF264" s="38"/>
      <c r="AG264" s="38"/>
      <c r="AH264" s="38"/>
    </row>
    <row r="265" spans="24:34" ht="12.75">
      <c r="X265" s="22"/>
      <c r="Y265" s="38"/>
      <c r="Z265" s="38"/>
      <c r="AA265" s="38"/>
      <c r="AD265" s="38"/>
      <c r="AE265" s="38"/>
      <c r="AF265" s="38"/>
      <c r="AG265" s="38"/>
      <c r="AH265" s="38"/>
    </row>
    <row r="266" spans="24:34" ht="12.75">
      <c r="X266" s="22"/>
      <c r="Y266" s="38"/>
      <c r="Z266" s="38"/>
      <c r="AA266" s="38"/>
      <c r="AD266" s="38"/>
      <c r="AE266" s="38"/>
      <c r="AF266" s="38"/>
      <c r="AG266" s="38"/>
      <c r="AH266" s="38"/>
    </row>
    <row r="267" spans="24:34" ht="12.75">
      <c r="X267" s="22"/>
      <c r="Y267" s="38"/>
      <c r="Z267" s="38"/>
      <c r="AA267" s="38"/>
      <c r="AD267" s="38"/>
      <c r="AE267" s="38"/>
      <c r="AF267" s="38"/>
      <c r="AG267" s="38"/>
      <c r="AH267" s="38"/>
    </row>
    <row r="268" spans="24:34" ht="12.75">
      <c r="X268" s="22"/>
      <c r="Y268" s="38"/>
      <c r="Z268" s="38"/>
      <c r="AA268" s="38"/>
      <c r="AD268" s="38"/>
      <c r="AE268" s="38"/>
      <c r="AF268" s="38"/>
      <c r="AG268" s="38"/>
      <c r="AH268" s="38"/>
    </row>
    <row r="269" spans="24:34" ht="12.75">
      <c r="X269" s="22"/>
      <c r="Y269" s="38"/>
      <c r="Z269" s="38"/>
      <c r="AA269" s="38"/>
      <c r="AD269" s="38"/>
      <c r="AE269" s="38"/>
      <c r="AF269" s="38"/>
      <c r="AG269" s="38"/>
      <c r="AH269" s="38"/>
    </row>
    <row r="270" spans="24:34" ht="12.75">
      <c r="X270" s="22"/>
      <c r="Y270" s="38"/>
      <c r="Z270" s="38"/>
      <c r="AA270" s="38"/>
      <c r="AD270" s="38"/>
      <c r="AE270" s="38"/>
      <c r="AF270" s="38"/>
      <c r="AG270" s="38"/>
      <c r="AH270" s="38"/>
    </row>
    <row r="271" spans="24:34" ht="12.75">
      <c r="X271" s="22"/>
      <c r="Y271" s="38"/>
      <c r="Z271" s="38"/>
      <c r="AA271" s="38"/>
      <c r="AD271" s="38"/>
      <c r="AE271" s="38"/>
      <c r="AF271" s="38"/>
      <c r="AG271" s="38"/>
      <c r="AH271" s="38"/>
    </row>
    <row r="272" spans="24:34" ht="12.75">
      <c r="X272" s="22"/>
      <c r="Y272" s="38"/>
      <c r="Z272" s="38"/>
      <c r="AA272" s="38"/>
      <c r="AD272" s="38"/>
      <c r="AE272" s="38"/>
      <c r="AF272" s="38"/>
      <c r="AG272" s="38"/>
      <c r="AH272" s="38"/>
    </row>
    <row r="273" spans="24:34" ht="12.75">
      <c r="X273" s="22"/>
      <c r="Y273" s="38"/>
      <c r="Z273" s="38"/>
      <c r="AA273" s="38"/>
      <c r="AD273" s="38"/>
      <c r="AE273" s="38"/>
      <c r="AF273" s="38"/>
      <c r="AG273" s="38"/>
      <c r="AH273" s="38"/>
    </row>
    <row r="274" spans="24:34" ht="12.75">
      <c r="X274" s="22"/>
      <c r="Y274" s="38"/>
      <c r="Z274" s="38"/>
      <c r="AA274" s="38"/>
      <c r="AD274" s="38"/>
      <c r="AE274" s="38"/>
      <c r="AF274" s="38"/>
      <c r="AG274" s="38"/>
      <c r="AH274" s="38"/>
    </row>
    <row r="275" spans="24:34" ht="12.75">
      <c r="X275" s="22"/>
      <c r="Y275" s="38"/>
      <c r="Z275" s="38"/>
      <c r="AA275" s="38"/>
      <c r="AD275" s="38"/>
      <c r="AE275" s="38"/>
      <c r="AF275" s="38"/>
      <c r="AG275" s="38"/>
      <c r="AH275" s="38"/>
    </row>
    <row r="276" spans="24:34" ht="12.75">
      <c r="X276" s="22"/>
      <c r="Y276" s="38"/>
      <c r="Z276" s="38"/>
      <c r="AA276" s="38"/>
      <c r="AD276" s="38"/>
      <c r="AE276" s="38"/>
      <c r="AF276" s="38"/>
      <c r="AG276" s="38"/>
      <c r="AH276" s="38"/>
    </row>
    <row r="277" spans="24:34" ht="12.75">
      <c r="X277" s="22"/>
      <c r="Y277" s="38"/>
      <c r="Z277" s="38"/>
      <c r="AA277" s="38"/>
      <c r="AD277" s="38"/>
      <c r="AE277" s="38"/>
      <c r="AF277" s="38"/>
      <c r="AG277" s="38"/>
      <c r="AH277" s="38"/>
    </row>
    <row r="278" spans="24:34" ht="12.75">
      <c r="X278" s="22"/>
      <c r="Y278" s="38"/>
      <c r="Z278" s="38"/>
      <c r="AA278" s="38"/>
      <c r="AD278" s="38"/>
      <c r="AE278" s="38"/>
      <c r="AF278" s="38"/>
      <c r="AG278" s="38"/>
      <c r="AH278" s="38"/>
    </row>
    <row r="279" spans="24:34" ht="12.75">
      <c r="X279" s="22"/>
      <c r="Y279" s="38"/>
      <c r="Z279" s="38"/>
      <c r="AA279" s="38"/>
      <c r="AD279" s="38"/>
      <c r="AE279" s="38"/>
      <c r="AF279" s="38"/>
      <c r="AG279" s="38"/>
      <c r="AH279" s="38"/>
    </row>
    <row r="280" spans="24:34" ht="12.75">
      <c r="X280" s="22"/>
      <c r="Y280" s="38"/>
      <c r="Z280" s="38"/>
      <c r="AA280" s="38"/>
      <c r="AD280" s="38"/>
      <c r="AE280" s="38"/>
      <c r="AF280" s="38"/>
      <c r="AG280" s="38"/>
      <c r="AH280" s="38"/>
    </row>
    <row r="281" spans="24:34" ht="12.75">
      <c r="X281" s="22"/>
      <c r="Y281" s="38"/>
      <c r="Z281" s="38"/>
      <c r="AA281" s="38"/>
      <c r="AD281" s="38"/>
      <c r="AE281" s="38"/>
      <c r="AF281" s="38"/>
      <c r="AG281" s="38"/>
      <c r="AH281" s="38"/>
    </row>
    <row r="282" spans="24:34" ht="12.75">
      <c r="X282" s="22"/>
      <c r="Y282" s="38"/>
      <c r="Z282" s="38"/>
      <c r="AA282" s="38"/>
      <c r="AD282" s="38"/>
      <c r="AE282" s="38"/>
      <c r="AF282" s="38"/>
      <c r="AG282" s="38"/>
      <c r="AH282" s="38"/>
    </row>
    <row r="283" spans="25:34" ht="12.75">
      <c r="Y283" s="38"/>
      <c r="Z283" s="38"/>
      <c r="AA283" s="38"/>
      <c r="AD283" s="38"/>
      <c r="AE283" s="38"/>
      <c r="AF283" s="38"/>
      <c r="AG283" s="38"/>
      <c r="AH283" s="38"/>
    </row>
    <row r="284" spans="25:34" ht="12.75">
      <c r="Y284" s="38"/>
      <c r="Z284" s="38"/>
      <c r="AA284" s="38"/>
      <c r="AD284" s="38"/>
      <c r="AE284" s="38"/>
      <c r="AF284" s="38"/>
      <c r="AG284" s="38"/>
      <c r="AH284" s="38"/>
    </row>
    <row r="285" spans="25:34" ht="12.75">
      <c r="Y285" s="38"/>
      <c r="Z285" s="38"/>
      <c r="AA285" s="38"/>
      <c r="AD285" s="38"/>
      <c r="AE285" s="38"/>
      <c r="AF285" s="38"/>
      <c r="AG285" s="38"/>
      <c r="AH285" s="38"/>
    </row>
    <row r="286" spans="25:34" ht="12.75">
      <c r="Y286" s="38"/>
      <c r="Z286" s="38"/>
      <c r="AA286" s="38"/>
      <c r="AD286" s="38"/>
      <c r="AE286" s="38"/>
      <c r="AF286" s="38"/>
      <c r="AG286" s="38"/>
      <c r="AH286" s="38"/>
    </row>
    <row r="287" spans="25:34" ht="12.75">
      <c r="Y287" s="38"/>
      <c r="Z287" s="38"/>
      <c r="AA287" s="38"/>
      <c r="AD287" s="38"/>
      <c r="AE287" s="38"/>
      <c r="AF287" s="38"/>
      <c r="AG287" s="38"/>
      <c r="AH287" s="38"/>
    </row>
    <row r="288" spans="25:34" ht="12.75">
      <c r="Y288" s="38"/>
      <c r="Z288" s="38"/>
      <c r="AA288" s="38"/>
      <c r="AD288" s="38"/>
      <c r="AE288" s="38"/>
      <c r="AF288" s="38"/>
      <c r="AG288" s="38"/>
      <c r="AH288" s="38"/>
    </row>
    <row r="289" spans="25:34" ht="12.75">
      <c r="Y289" s="38"/>
      <c r="Z289" s="38"/>
      <c r="AA289" s="38"/>
      <c r="AD289" s="38"/>
      <c r="AE289" s="38"/>
      <c r="AF289" s="38"/>
      <c r="AG289" s="38"/>
      <c r="AH289" s="38"/>
    </row>
    <row r="290" spans="25:34" ht="12.75">
      <c r="Y290" s="38"/>
      <c r="Z290" s="38"/>
      <c r="AA290" s="38"/>
      <c r="AD290" s="38"/>
      <c r="AE290" s="38"/>
      <c r="AF290" s="38"/>
      <c r="AG290" s="38"/>
      <c r="AH290" s="38"/>
    </row>
    <row r="291" spans="25:34" ht="12.75">
      <c r="Y291" s="38"/>
      <c r="Z291" s="38"/>
      <c r="AA291" s="38"/>
      <c r="AD291" s="38"/>
      <c r="AE291" s="38"/>
      <c r="AF291" s="38"/>
      <c r="AG291" s="38"/>
      <c r="AH291" s="38"/>
    </row>
    <row r="292" spans="25:34" ht="12.75">
      <c r="Y292" s="38"/>
      <c r="Z292" s="38"/>
      <c r="AA292" s="38"/>
      <c r="AD292" s="38"/>
      <c r="AE292" s="38"/>
      <c r="AF292" s="38"/>
      <c r="AG292" s="38"/>
      <c r="AH292" s="38"/>
    </row>
    <row r="293" spans="25:34" ht="12.75">
      <c r="Y293" s="38"/>
      <c r="Z293" s="38"/>
      <c r="AA293" s="38"/>
      <c r="AD293" s="38"/>
      <c r="AE293" s="38"/>
      <c r="AF293" s="38"/>
      <c r="AG293" s="38"/>
      <c r="AH293" s="38"/>
    </row>
    <row r="294" spans="25:34" ht="12.75">
      <c r="Y294" s="38"/>
      <c r="Z294" s="38"/>
      <c r="AA294" s="38"/>
      <c r="AD294" s="38"/>
      <c r="AE294" s="38"/>
      <c r="AF294" s="38"/>
      <c r="AG294" s="38"/>
      <c r="AH294" s="38"/>
    </row>
    <row r="295" spans="25:34" ht="12.75">
      <c r="Y295" s="38"/>
      <c r="Z295" s="38"/>
      <c r="AA295" s="38"/>
      <c r="AD295" s="38"/>
      <c r="AE295" s="38"/>
      <c r="AF295" s="38"/>
      <c r="AG295" s="38"/>
      <c r="AH295" s="38"/>
    </row>
    <row r="296" spans="25:34" ht="12.75">
      <c r="Y296" s="38"/>
      <c r="Z296" s="38"/>
      <c r="AA296" s="38"/>
      <c r="AD296" s="38"/>
      <c r="AE296" s="38"/>
      <c r="AF296" s="38"/>
      <c r="AG296" s="38"/>
      <c r="AH296" s="38"/>
    </row>
    <row r="297" spans="25:34" ht="12.75">
      <c r="Y297" s="38"/>
      <c r="Z297" s="38"/>
      <c r="AA297" s="38"/>
      <c r="AD297" s="38"/>
      <c r="AE297" s="38"/>
      <c r="AF297" s="38"/>
      <c r="AG297" s="38"/>
      <c r="AH297" s="38"/>
    </row>
    <row r="298" spans="25:34" ht="12.75">
      <c r="Y298" s="38"/>
      <c r="Z298" s="38"/>
      <c r="AA298" s="38"/>
      <c r="AD298" s="38"/>
      <c r="AE298" s="38"/>
      <c r="AF298" s="38"/>
      <c r="AG298" s="38"/>
      <c r="AH298" s="38"/>
    </row>
    <row r="299" spans="25:34" ht="12.75">
      <c r="Y299" s="38"/>
      <c r="Z299" s="38"/>
      <c r="AA299" s="38"/>
      <c r="AD299" s="38"/>
      <c r="AE299" s="38"/>
      <c r="AF299" s="38"/>
      <c r="AG299" s="38"/>
      <c r="AH299" s="38"/>
    </row>
    <row r="300" spans="25:34" ht="12.75">
      <c r="Y300" s="38"/>
      <c r="Z300" s="38"/>
      <c r="AA300" s="38"/>
      <c r="AD300" s="38"/>
      <c r="AE300" s="38"/>
      <c r="AF300" s="38"/>
      <c r="AG300" s="38"/>
      <c r="AH300" s="38"/>
    </row>
    <row r="301" spans="25:34" ht="12.75">
      <c r="Y301" s="38"/>
      <c r="Z301" s="38"/>
      <c r="AA301" s="38"/>
      <c r="AD301" s="38"/>
      <c r="AE301" s="38"/>
      <c r="AF301" s="38"/>
      <c r="AG301" s="38"/>
      <c r="AH301" s="38"/>
    </row>
    <row r="302" spans="25:34" ht="12.75">
      <c r="Y302" s="38"/>
      <c r="Z302" s="38"/>
      <c r="AA302" s="38"/>
      <c r="AD302" s="38"/>
      <c r="AE302" s="38"/>
      <c r="AF302" s="38"/>
      <c r="AG302" s="38"/>
      <c r="AH302" s="38"/>
    </row>
    <row r="303" spans="25:34" ht="12.75">
      <c r="Y303" s="38"/>
      <c r="Z303" s="38"/>
      <c r="AA303" s="38"/>
      <c r="AD303" s="38"/>
      <c r="AE303" s="38"/>
      <c r="AF303" s="38"/>
      <c r="AG303" s="38"/>
      <c r="AH303" s="38"/>
    </row>
    <row r="304" spans="25:34" ht="12.75">
      <c r="Y304" s="38"/>
      <c r="Z304" s="38"/>
      <c r="AA304" s="38"/>
      <c r="AD304" s="38"/>
      <c r="AE304" s="38"/>
      <c r="AF304" s="38"/>
      <c r="AG304" s="38"/>
      <c r="AH304" s="38"/>
    </row>
    <row r="305" spans="25:34" ht="12.75">
      <c r="Y305" s="38"/>
      <c r="Z305" s="38"/>
      <c r="AA305" s="38"/>
      <c r="AD305" s="38"/>
      <c r="AE305" s="38"/>
      <c r="AF305" s="38"/>
      <c r="AG305" s="38"/>
      <c r="AH305" s="38"/>
    </row>
    <row r="306" spans="25:34" ht="12.75">
      <c r="Y306" s="38"/>
      <c r="Z306" s="38"/>
      <c r="AA306" s="38"/>
      <c r="AD306" s="38"/>
      <c r="AE306" s="38"/>
      <c r="AF306" s="38"/>
      <c r="AG306" s="38"/>
      <c r="AH306" s="38"/>
    </row>
    <row r="307" spans="25:34" ht="12.75">
      <c r="Y307" s="38"/>
      <c r="Z307" s="38"/>
      <c r="AA307" s="38"/>
      <c r="AD307" s="38"/>
      <c r="AE307" s="38"/>
      <c r="AF307" s="38"/>
      <c r="AG307" s="38"/>
      <c r="AH307" s="38"/>
    </row>
    <row r="308" spans="25:34" ht="12.75">
      <c r="Y308" s="38"/>
      <c r="Z308" s="38"/>
      <c r="AA308" s="38"/>
      <c r="AD308" s="38"/>
      <c r="AE308" s="38"/>
      <c r="AF308" s="38"/>
      <c r="AG308" s="38"/>
      <c r="AH308" s="38"/>
    </row>
    <row r="309" spans="25:34" ht="12.75">
      <c r="Y309" s="38"/>
      <c r="Z309" s="38"/>
      <c r="AA309" s="38"/>
      <c r="AD309" s="38"/>
      <c r="AE309" s="38"/>
      <c r="AF309" s="38"/>
      <c r="AG309" s="38"/>
      <c r="AH309" s="38"/>
    </row>
    <row r="310" spans="25:34" ht="12.75">
      <c r="Y310" s="38"/>
      <c r="Z310" s="38"/>
      <c r="AA310" s="38"/>
      <c r="AD310" s="38"/>
      <c r="AE310" s="38"/>
      <c r="AF310" s="38"/>
      <c r="AG310" s="38"/>
      <c r="AH310" s="38"/>
    </row>
    <row r="311" spans="25:34" ht="12.75">
      <c r="Y311" s="38"/>
      <c r="Z311" s="38"/>
      <c r="AA311" s="38"/>
      <c r="AD311" s="38"/>
      <c r="AE311" s="38"/>
      <c r="AF311" s="38"/>
      <c r="AG311" s="38"/>
      <c r="AH311" s="38"/>
    </row>
    <row r="312" spans="25:34" ht="12.75">
      <c r="Y312" s="38"/>
      <c r="Z312" s="38"/>
      <c r="AA312" s="38"/>
      <c r="AD312" s="38"/>
      <c r="AE312" s="38"/>
      <c r="AF312" s="38"/>
      <c r="AG312" s="38"/>
      <c r="AH312" s="38"/>
    </row>
    <row r="313" spans="25:34" ht="12.75">
      <c r="Y313" s="38"/>
      <c r="Z313" s="38"/>
      <c r="AA313" s="38"/>
      <c r="AD313" s="38"/>
      <c r="AE313" s="38"/>
      <c r="AF313" s="38"/>
      <c r="AG313" s="38"/>
      <c r="AH313" s="38"/>
    </row>
    <row r="314" spans="25:34" ht="12.75">
      <c r="Y314" s="38"/>
      <c r="Z314" s="38"/>
      <c r="AA314" s="38"/>
      <c r="AD314" s="38"/>
      <c r="AE314" s="38"/>
      <c r="AF314" s="38"/>
      <c r="AG314" s="38"/>
      <c r="AH314" s="38"/>
    </row>
    <row r="315" spans="25:34" ht="12.75">
      <c r="Y315" s="38"/>
      <c r="Z315" s="38"/>
      <c r="AA315" s="38"/>
      <c r="AD315" s="38"/>
      <c r="AE315" s="38"/>
      <c r="AF315" s="38"/>
      <c r="AG315" s="38"/>
      <c r="AH315" s="38"/>
    </row>
    <row r="316" spans="25:34" ht="12.75">
      <c r="Y316" s="38"/>
      <c r="Z316" s="38"/>
      <c r="AA316" s="38"/>
      <c r="AD316" s="38"/>
      <c r="AE316" s="38"/>
      <c r="AF316" s="38"/>
      <c r="AG316" s="38"/>
      <c r="AH316" s="38"/>
    </row>
    <row r="317" spans="25:34" ht="12.75">
      <c r="Y317" s="38"/>
      <c r="Z317" s="38"/>
      <c r="AA317" s="38"/>
      <c r="AD317" s="38"/>
      <c r="AE317" s="38"/>
      <c r="AF317" s="38"/>
      <c r="AG317" s="38"/>
      <c r="AH317" s="38"/>
    </row>
    <row r="318" spans="25:34" ht="12.75">
      <c r="Y318" s="38"/>
      <c r="Z318" s="38"/>
      <c r="AA318" s="38"/>
      <c r="AD318" s="38"/>
      <c r="AE318" s="38"/>
      <c r="AF318" s="38"/>
      <c r="AG318" s="38"/>
      <c r="AH318" s="38"/>
    </row>
    <row r="319" spans="25:34" ht="12.75">
      <c r="Y319" s="38"/>
      <c r="Z319" s="38"/>
      <c r="AA319" s="38"/>
      <c r="AD319" s="38"/>
      <c r="AE319" s="38"/>
      <c r="AF319" s="38"/>
      <c r="AG319" s="38"/>
      <c r="AH319" s="38"/>
    </row>
    <row r="320" spans="25:34" ht="12.75">
      <c r="Y320" s="38"/>
      <c r="Z320" s="38"/>
      <c r="AA320" s="38"/>
      <c r="AD320" s="38"/>
      <c r="AE320" s="38"/>
      <c r="AF320" s="38"/>
      <c r="AG320" s="38"/>
      <c r="AH320" s="38"/>
    </row>
    <row r="321" spans="25:34" ht="12.75">
      <c r="Y321" s="38"/>
      <c r="Z321" s="38"/>
      <c r="AA321" s="38"/>
      <c r="AD321" s="38"/>
      <c r="AE321" s="38"/>
      <c r="AF321" s="38"/>
      <c r="AG321" s="38"/>
      <c r="AH321" s="38"/>
    </row>
    <row r="322" spans="25:34" ht="12.75">
      <c r="Y322" s="38"/>
      <c r="Z322" s="38"/>
      <c r="AA322" s="38"/>
      <c r="AD322" s="38"/>
      <c r="AE322" s="38"/>
      <c r="AF322" s="38"/>
      <c r="AG322" s="38"/>
      <c r="AH322" s="38"/>
    </row>
    <row r="323" spans="25:34" ht="12.75">
      <c r="Y323" s="38"/>
      <c r="Z323" s="38"/>
      <c r="AA323" s="38"/>
      <c r="AD323" s="38"/>
      <c r="AE323" s="38"/>
      <c r="AF323" s="38"/>
      <c r="AG323" s="38"/>
      <c r="AH323" s="38"/>
    </row>
    <row r="324" spans="25:34" ht="12.75">
      <c r="Y324" s="38"/>
      <c r="Z324" s="38"/>
      <c r="AA324" s="38"/>
      <c r="AD324" s="38"/>
      <c r="AE324" s="38"/>
      <c r="AF324" s="38"/>
      <c r="AG324" s="38"/>
      <c r="AH324" s="38"/>
    </row>
    <row r="325" spans="25:34" ht="12.75">
      <c r="Y325" s="38"/>
      <c r="Z325" s="38"/>
      <c r="AA325" s="38"/>
      <c r="AD325" s="38"/>
      <c r="AE325" s="38"/>
      <c r="AF325" s="38"/>
      <c r="AG325" s="38"/>
      <c r="AH325" s="38"/>
    </row>
    <row r="326" spans="25:34" ht="12.75">
      <c r="Y326" s="38"/>
      <c r="Z326" s="38"/>
      <c r="AA326" s="38"/>
      <c r="AD326" s="38"/>
      <c r="AE326" s="38"/>
      <c r="AF326" s="38"/>
      <c r="AG326" s="38"/>
      <c r="AH326" s="38"/>
    </row>
    <row r="327" spans="25:34" ht="12.75">
      <c r="Y327" s="38"/>
      <c r="Z327" s="38"/>
      <c r="AA327" s="38"/>
      <c r="AD327" s="38"/>
      <c r="AE327" s="38"/>
      <c r="AF327" s="38"/>
      <c r="AG327" s="38"/>
      <c r="AH327" s="38"/>
    </row>
    <row r="328" spans="25:34" ht="12.75">
      <c r="Y328" s="38"/>
      <c r="Z328" s="38"/>
      <c r="AA328" s="38"/>
      <c r="AD328" s="38"/>
      <c r="AE328" s="38"/>
      <c r="AF328" s="38"/>
      <c r="AG328" s="38"/>
      <c r="AH328" s="38"/>
    </row>
    <row r="329" spans="25:34" ht="12.75">
      <c r="Y329" s="38"/>
      <c r="Z329" s="38"/>
      <c r="AA329" s="38"/>
      <c r="AD329" s="38"/>
      <c r="AE329" s="38"/>
      <c r="AF329" s="38"/>
      <c r="AG329" s="38"/>
      <c r="AH329" s="38"/>
    </row>
    <row r="330" spans="25:34" ht="12.75">
      <c r="Y330" s="38"/>
      <c r="Z330" s="38"/>
      <c r="AA330" s="38"/>
      <c r="AG330" s="38"/>
      <c r="AH330" s="38"/>
    </row>
    <row r="331" spans="25:34" ht="12.75">
      <c r="Y331" s="38"/>
      <c r="Z331" s="38"/>
      <c r="AA331" s="38"/>
      <c r="AG331" s="38"/>
      <c r="AH331" s="38"/>
    </row>
    <row r="332" spans="25:34" ht="12.75">
      <c r="Y332" s="38"/>
      <c r="Z332" s="38"/>
      <c r="AA332" s="38"/>
      <c r="AG332" s="38"/>
      <c r="AH332" s="38"/>
    </row>
    <row r="333" spans="25:34" ht="12.75">
      <c r="Y333" s="38"/>
      <c r="Z333" s="38"/>
      <c r="AA333" s="38"/>
      <c r="AG333" s="38"/>
      <c r="AH333" s="38"/>
    </row>
    <row r="334" spans="25:34" ht="12.75">
      <c r="Y334" s="38"/>
      <c r="Z334" s="38"/>
      <c r="AA334" s="38"/>
      <c r="AG334" s="38"/>
      <c r="AH334" s="38"/>
    </row>
    <row r="335" spans="25:34" ht="12.75">
      <c r="Y335" s="38"/>
      <c r="Z335" s="38"/>
      <c r="AA335" s="38"/>
      <c r="AG335" s="38"/>
      <c r="AH335" s="38"/>
    </row>
    <row r="336" spans="25:34" ht="12.75">
      <c r="Y336" s="38"/>
      <c r="Z336" s="38"/>
      <c r="AA336" s="38"/>
      <c r="AG336" s="38"/>
      <c r="AH336" s="38"/>
    </row>
    <row r="337" spans="25:34" ht="12.75">
      <c r="Y337" s="38"/>
      <c r="Z337" s="38"/>
      <c r="AA337" s="38"/>
      <c r="AG337" s="38"/>
      <c r="AH337" s="38"/>
    </row>
    <row r="338" spans="25:34" ht="12.75">
      <c r="Y338" s="38"/>
      <c r="Z338" s="38"/>
      <c r="AA338" s="38"/>
      <c r="AG338" s="38"/>
      <c r="AH338" s="38"/>
    </row>
    <row r="339" spans="25:34" ht="12.75">
      <c r="Y339" s="38"/>
      <c r="Z339" s="38"/>
      <c r="AA339" s="38"/>
      <c r="AG339" s="38"/>
      <c r="AH339" s="38"/>
    </row>
    <row r="340" spans="25:34" ht="12.75">
      <c r="Y340" s="38"/>
      <c r="Z340" s="38"/>
      <c r="AA340" s="38"/>
      <c r="AG340" s="38"/>
      <c r="AH340" s="38"/>
    </row>
    <row r="341" spans="25:34" ht="12.75">
      <c r="Y341" s="38"/>
      <c r="Z341" s="38"/>
      <c r="AA341" s="38"/>
      <c r="AG341" s="38"/>
      <c r="AH341" s="38"/>
    </row>
    <row r="342" spans="25:34" ht="12.75">
      <c r="Y342" s="38"/>
      <c r="Z342" s="38"/>
      <c r="AA342" s="38"/>
      <c r="AG342" s="38"/>
      <c r="AH342" s="38"/>
    </row>
    <row r="343" spans="25:34" ht="12.75">
      <c r="Y343" s="38"/>
      <c r="Z343" s="38"/>
      <c r="AA343" s="38"/>
      <c r="AG343" s="38"/>
      <c r="AH343" s="38"/>
    </row>
    <row r="344" spans="25:34" ht="12.75">
      <c r="Y344" s="38"/>
      <c r="Z344" s="38"/>
      <c r="AA344" s="38"/>
      <c r="AG344" s="38"/>
      <c r="AH344" s="38"/>
    </row>
    <row r="345" spans="25:34" ht="12.75">
      <c r="Y345" s="38"/>
      <c r="Z345" s="38"/>
      <c r="AA345" s="38"/>
      <c r="AG345" s="38"/>
      <c r="AH345" s="38"/>
    </row>
    <row r="346" spans="25:34" ht="12.75">
      <c r="Y346" s="38"/>
      <c r="Z346" s="38"/>
      <c r="AA346" s="38"/>
      <c r="AG346" s="38"/>
      <c r="AH346" s="38"/>
    </row>
    <row r="347" spans="25:34" ht="12.75">
      <c r="Y347" s="38"/>
      <c r="Z347" s="38"/>
      <c r="AA347" s="38"/>
      <c r="AG347" s="38"/>
      <c r="AH347" s="38"/>
    </row>
    <row r="348" spans="25:34" ht="12.75">
      <c r="Y348" s="38"/>
      <c r="Z348" s="38"/>
      <c r="AA348" s="38"/>
      <c r="AG348" s="38"/>
      <c r="AH348" s="38"/>
    </row>
    <row r="349" spans="25:34" ht="12.75">
      <c r="Y349" s="38"/>
      <c r="Z349" s="38"/>
      <c r="AA349" s="38"/>
      <c r="AG349" s="38"/>
      <c r="AH349" s="38"/>
    </row>
    <row r="350" spans="25:34" ht="12.75">
      <c r="Y350" s="38"/>
      <c r="Z350" s="38"/>
      <c r="AA350" s="38"/>
      <c r="AG350" s="38"/>
      <c r="AH350" s="38"/>
    </row>
    <row r="351" spans="25:34" ht="12.75">
      <c r="Y351" s="38"/>
      <c r="Z351" s="38"/>
      <c r="AA351" s="38"/>
      <c r="AG351" s="38"/>
      <c r="AH351" s="38"/>
    </row>
    <row r="352" spans="25:34" ht="12.75">
      <c r="Y352" s="38"/>
      <c r="Z352" s="38"/>
      <c r="AA352" s="38"/>
      <c r="AG352" s="38"/>
      <c r="AH352" s="38"/>
    </row>
    <row r="353" spans="25:34" ht="12.75">
      <c r="Y353" s="38"/>
      <c r="Z353" s="38"/>
      <c r="AA353" s="38"/>
      <c r="AG353" s="38"/>
      <c r="AH353" s="38"/>
    </row>
    <row r="354" spans="25:34" ht="12.75">
      <c r="Y354" s="38"/>
      <c r="Z354" s="38"/>
      <c r="AA354" s="38"/>
      <c r="AG354" s="38"/>
      <c r="AH354" s="38"/>
    </row>
    <row r="355" spans="25:34" ht="12.75">
      <c r="Y355" s="38"/>
      <c r="Z355" s="38"/>
      <c r="AA355" s="38"/>
      <c r="AG355" s="38"/>
      <c r="AH355" s="38"/>
    </row>
    <row r="356" spans="25:34" ht="12.75">
      <c r="Y356" s="38"/>
      <c r="Z356" s="38"/>
      <c r="AA356" s="38"/>
      <c r="AG356" s="38"/>
      <c r="AH356" s="38"/>
    </row>
    <row r="357" spans="25:34" ht="12.75">
      <c r="Y357" s="38"/>
      <c r="Z357" s="38"/>
      <c r="AA357" s="38"/>
      <c r="AG357" s="38"/>
      <c r="AH357" s="38"/>
    </row>
    <row r="358" spans="25:34" ht="12.75">
      <c r="Y358" s="38"/>
      <c r="Z358" s="38"/>
      <c r="AA358" s="38"/>
      <c r="AG358" s="38"/>
      <c r="AH358" s="38"/>
    </row>
    <row r="359" spans="25:34" ht="12.75">
      <c r="Y359" s="38"/>
      <c r="Z359" s="38"/>
      <c r="AA359" s="38"/>
      <c r="AG359" s="38"/>
      <c r="AH359" s="38"/>
    </row>
    <row r="360" spans="25:34" ht="12.75">
      <c r="Y360" s="38"/>
      <c r="Z360" s="38"/>
      <c r="AA360" s="38"/>
      <c r="AG360" s="38"/>
      <c r="AH360" s="38"/>
    </row>
    <row r="361" spans="25:34" ht="12.75">
      <c r="Y361" s="38"/>
      <c r="Z361" s="38"/>
      <c r="AA361" s="38"/>
      <c r="AG361" s="38"/>
      <c r="AH361" s="38"/>
    </row>
    <row r="362" spans="25:34" ht="12.75">
      <c r="Y362" s="38"/>
      <c r="Z362" s="38"/>
      <c r="AA362" s="38"/>
      <c r="AG362" s="38"/>
      <c r="AH362" s="38"/>
    </row>
    <row r="363" spans="25:34" ht="12.75">
      <c r="Y363" s="38"/>
      <c r="Z363" s="38"/>
      <c r="AA363" s="38"/>
      <c r="AG363" s="38"/>
      <c r="AH363" s="38"/>
    </row>
    <row r="364" spans="25:34" ht="12.75">
      <c r="Y364" s="38"/>
      <c r="Z364" s="38"/>
      <c r="AA364" s="38"/>
      <c r="AG364" s="38"/>
      <c r="AH364" s="38"/>
    </row>
    <row r="365" spans="25:34" ht="12.75">
      <c r="Y365" s="38"/>
      <c r="Z365" s="38"/>
      <c r="AA365" s="38"/>
      <c r="AG365" s="38"/>
      <c r="AH365" s="38"/>
    </row>
    <row r="366" spans="25:34" ht="12.75">
      <c r="Y366" s="38"/>
      <c r="Z366" s="38"/>
      <c r="AA366" s="38"/>
      <c r="AG366" s="38"/>
      <c r="AH366" s="38"/>
    </row>
    <row r="367" spans="25:34" ht="12.75">
      <c r="Y367" s="38"/>
      <c r="Z367" s="38"/>
      <c r="AA367" s="38"/>
      <c r="AG367" s="38"/>
      <c r="AH367" s="38"/>
    </row>
    <row r="368" spans="25:34" ht="12.75">
      <c r="Y368" s="38"/>
      <c r="Z368" s="38"/>
      <c r="AA368" s="38"/>
      <c r="AG368" s="38"/>
      <c r="AH368" s="38"/>
    </row>
    <row r="369" spans="25:34" ht="12.75">
      <c r="Y369" s="38"/>
      <c r="Z369" s="38"/>
      <c r="AA369" s="38"/>
      <c r="AG369" s="38"/>
      <c r="AH369" s="38"/>
    </row>
    <row r="370" spans="25:34" ht="12.75">
      <c r="Y370" s="38"/>
      <c r="Z370" s="38"/>
      <c r="AA370" s="38"/>
      <c r="AG370" s="38"/>
      <c r="AH370" s="38"/>
    </row>
    <row r="371" spans="25:34" ht="12.75">
      <c r="Y371" s="38"/>
      <c r="Z371" s="38"/>
      <c r="AA371" s="38"/>
      <c r="AG371" s="38"/>
      <c r="AH371" s="38"/>
    </row>
    <row r="372" spans="25:34" ht="12.75">
      <c r="Y372" s="38"/>
      <c r="Z372" s="38"/>
      <c r="AA372" s="38"/>
      <c r="AG372" s="38"/>
      <c r="AH372" s="38"/>
    </row>
    <row r="373" spans="25:34" ht="12.75">
      <c r="Y373" s="38"/>
      <c r="Z373" s="38"/>
      <c r="AA373" s="38"/>
      <c r="AG373" s="38"/>
      <c r="AH373" s="38"/>
    </row>
    <row r="374" spans="25:34" ht="12.75">
      <c r="Y374" s="38"/>
      <c r="Z374" s="38"/>
      <c r="AA374" s="38"/>
      <c r="AG374" s="38"/>
      <c r="AH374" s="38"/>
    </row>
    <row r="375" spans="25:34" ht="12.75">
      <c r="Y375" s="38"/>
      <c r="Z375" s="38"/>
      <c r="AA375" s="38"/>
      <c r="AG375" s="38"/>
      <c r="AH375" s="38"/>
    </row>
    <row r="376" spans="25:34" ht="12.75">
      <c r="Y376" s="38"/>
      <c r="Z376" s="38"/>
      <c r="AA376" s="38"/>
      <c r="AG376" s="38"/>
      <c r="AH376" s="38"/>
    </row>
    <row r="377" spans="25:34" ht="12.75">
      <c r="Y377" s="38"/>
      <c r="Z377" s="38"/>
      <c r="AA377" s="38"/>
      <c r="AG377" s="38"/>
      <c r="AH377" s="38"/>
    </row>
    <row r="378" spans="25:34" ht="12.75">
      <c r="Y378" s="38"/>
      <c r="Z378" s="38"/>
      <c r="AA378" s="38"/>
      <c r="AG378" s="38"/>
      <c r="AH378" s="38"/>
    </row>
    <row r="379" spans="25:34" ht="12.75">
      <c r="Y379" s="38"/>
      <c r="Z379" s="38"/>
      <c r="AA379" s="38"/>
      <c r="AG379" s="38"/>
      <c r="AH379" s="38"/>
    </row>
    <row r="380" spans="25:34" ht="12.75">
      <c r="Y380" s="38"/>
      <c r="Z380" s="38"/>
      <c r="AA380" s="38"/>
      <c r="AG380" s="38"/>
      <c r="AH380" s="38"/>
    </row>
    <row r="381" spans="25:34" ht="12.75">
      <c r="Y381" s="38"/>
      <c r="Z381" s="38"/>
      <c r="AA381" s="38"/>
      <c r="AG381" s="38"/>
      <c r="AH381" s="38"/>
    </row>
    <row r="382" spans="25:34" ht="12.75">
      <c r="Y382" s="38"/>
      <c r="Z382" s="38"/>
      <c r="AA382" s="38"/>
      <c r="AG382" s="38"/>
      <c r="AH382" s="38"/>
    </row>
    <row r="383" spans="25:34" ht="12.75">
      <c r="Y383" s="38"/>
      <c r="Z383" s="38"/>
      <c r="AA383" s="38"/>
      <c r="AG383" s="38"/>
      <c r="AH383" s="38"/>
    </row>
    <row r="384" spans="25:34" ht="12.75">
      <c r="Y384" s="38"/>
      <c r="Z384" s="38"/>
      <c r="AA384" s="38"/>
      <c r="AG384" s="38"/>
      <c r="AH384" s="38"/>
    </row>
    <row r="385" spans="25:34" ht="12.75">
      <c r="Y385" s="38"/>
      <c r="Z385" s="38"/>
      <c r="AA385" s="38"/>
      <c r="AG385" s="38"/>
      <c r="AH385" s="38"/>
    </row>
    <row r="386" spans="25:34" ht="12.75">
      <c r="Y386" s="38"/>
      <c r="Z386" s="38"/>
      <c r="AA386" s="38"/>
      <c r="AG386" s="38"/>
      <c r="AH386" s="38"/>
    </row>
    <row r="387" spans="25:34" ht="12.75">
      <c r="Y387" s="38"/>
      <c r="Z387" s="38"/>
      <c r="AA387" s="38"/>
      <c r="AG387" s="38"/>
      <c r="AH387" s="38"/>
    </row>
    <row r="388" spans="25:34" ht="12.75">
      <c r="Y388" s="38"/>
      <c r="Z388" s="38"/>
      <c r="AA388" s="38"/>
      <c r="AG388" s="38"/>
      <c r="AH388" s="38"/>
    </row>
    <row r="389" spans="33:34" ht="12.75">
      <c r="AG389" s="38"/>
      <c r="AH389" s="38"/>
    </row>
    <row r="390" spans="33:34" ht="12.75">
      <c r="AG390" s="38"/>
      <c r="AH390" s="38"/>
    </row>
    <row r="391" spans="33:34" ht="12.75">
      <c r="AG391" s="38"/>
      <c r="AH391" s="38"/>
    </row>
    <row r="392" spans="33:34" ht="12.75">
      <c r="AG392" s="38"/>
      <c r="AH392" s="38"/>
    </row>
    <row r="393" spans="33:34" ht="12.75">
      <c r="AG393" s="38"/>
      <c r="AH393" s="38"/>
    </row>
    <row r="394" spans="33:34" ht="12.75">
      <c r="AG394" s="38"/>
      <c r="AH394" s="38"/>
    </row>
    <row r="395" spans="33:34" ht="12.75">
      <c r="AG395" s="38"/>
      <c r="AH395" s="38"/>
    </row>
    <row r="396" spans="33:34" ht="12.75">
      <c r="AG396" s="38"/>
      <c r="AH396" s="38"/>
    </row>
    <row r="397" spans="33:34" ht="12.75">
      <c r="AG397" s="38"/>
      <c r="AH397" s="38"/>
    </row>
    <row r="398" spans="33:34" ht="12.75">
      <c r="AG398" s="38"/>
      <c r="AH398" s="38"/>
    </row>
    <row r="399" spans="33:34" ht="12.75">
      <c r="AG399" s="38"/>
      <c r="AH399" s="38"/>
    </row>
    <row r="400" spans="33:34" ht="12.75">
      <c r="AG400" s="38"/>
      <c r="AH400" s="38"/>
    </row>
    <row r="401" spans="33:34" ht="12.75">
      <c r="AG401" s="38"/>
      <c r="AH401" s="38"/>
    </row>
    <row r="402" spans="33:34" ht="12.75">
      <c r="AG402" s="38"/>
      <c r="AH402" s="38"/>
    </row>
    <row r="403" spans="33:34" ht="12.75">
      <c r="AG403" s="38"/>
      <c r="AH403" s="38"/>
    </row>
    <row r="404" spans="33:34" ht="12.75">
      <c r="AG404" s="38"/>
      <c r="AH404" s="38"/>
    </row>
    <row r="405" spans="33:34" ht="12.75">
      <c r="AG405" s="38"/>
      <c r="AH405" s="38"/>
    </row>
    <row r="406" spans="33:34" ht="12.75">
      <c r="AG406" s="38"/>
      <c r="AH406" s="38"/>
    </row>
    <row r="407" spans="33:34" ht="12.75">
      <c r="AG407" s="38"/>
      <c r="AH407" s="38"/>
    </row>
    <row r="408" spans="33:34" ht="12.75">
      <c r="AG408" s="38"/>
      <c r="AH408" s="38"/>
    </row>
    <row r="409" spans="33:34" ht="12.75">
      <c r="AG409" s="38"/>
      <c r="AH409" s="38"/>
    </row>
    <row r="410" spans="33:34" ht="12.75">
      <c r="AG410" s="38"/>
      <c r="AH410" s="38"/>
    </row>
    <row r="411" spans="33:34" ht="12.75">
      <c r="AG411" s="38"/>
      <c r="AH411" s="38"/>
    </row>
    <row r="412" spans="33:34" ht="12.75">
      <c r="AG412" s="38"/>
      <c r="AH412" s="38"/>
    </row>
    <row r="413" spans="33:34" ht="12.75">
      <c r="AG413" s="38"/>
      <c r="AH413" s="38"/>
    </row>
    <row r="414" spans="33:34" ht="12.75">
      <c r="AG414" s="38"/>
      <c r="AH414" s="38"/>
    </row>
    <row r="415" spans="33:34" ht="12.75">
      <c r="AG415" s="38"/>
      <c r="AH415" s="38"/>
    </row>
    <row r="416" spans="33:34" ht="12.75">
      <c r="AG416" s="38"/>
      <c r="AH416" s="38"/>
    </row>
    <row r="417" spans="33:34" ht="12.75">
      <c r="AG417" s="38"/>
      <c r="AH417" s="38"/>
    </row>
    <row r="418" spans="33:34" ht="12.75">
      <c r="AG418" s="38"/>
      <c r="AH418" s="38"/>
    </row>
    <row r="419" spans="33:34" ht="12.75">
      <c r="AG419" s="38"/>
      <c r="AH419" s="38"/>
    </row>
    <row r="420" spans="33:34" ht="12.75">
      <c r="AG420" s="38"/>
      <c r="AH420" s="38"/>
    </row>
    <row r="421" spans="33:34" ht="12.75">
      <c r="AG421" s="38"/>
      <c r="AH421" s="38"/>
    </row>
    <row r="422" spans="33:34" ht="12.75">
      <c r="AG422" s="38"/>
      <c r="AH422" s="38"/>
    </row>
    <row r="423" spans="33:34" ht="12.75">
      <c r="AG423" s="38"/>
      <c r="AH423" s="38"/>
    </row>
    <row r="424" spans="33:34" ht="12.75">
      <c r="AG424" s="38"/>
      <c r="AH424" s="38"/>
    </row>
    <row r="425" spans="33:34" ht="12.75">
      <c r="AG425" s="38"/>
      <c r="AH425" s="38"/>
    </row>
    <row r="426" spans="33:34" ht="12.75">
      <c r="AG426" s="38"/>
      <c r="AH426" s="38"/>
    </row>
    <row r="427" spans="33:34" ht="12.75">
      <c r="AG427" s="38"/>
      <c r="AH427" s="38"/>
    </row>
    <row r="428" spans="33:34" ht="12.75">
      <c r="AG428" s="38"/>
      <c r="AH428" s="38"/>
    </row>
    <row r="429" spans="33:34" ht="12.75">
      <c r="AG429" s="38"/>
      <c r="AH429" s="38"/>
    </row>
    <row r="430" spans="33:34" ht="12.75">
      <c r="AG430" s="38"/>
      <c r="AH430" s="38"/>
    </row>
    <row r="431" spans="33:34" ht="12.75">
      <c r="AG431" s="38"/>
      <c r="AH431" s="38"/>
    </row>
    <row r="432" spans="33:34" ht="12.75">
      <c r="AG432" s="38"/>
      <c r="AH432" s="38"/>
    </row>
    <row r="433" spans="33:34" ht="12.75">
      <c r="AG433" s="38"/>
      <c r="AH433" s="38"/>
    </row>
    <row r="434" spans="33:34" ht="12.75">
      <c r="AG434" s="38"/>
      <c r="AH434" s="38"/>
    </row>
    <row r="435" spans="33:34" ht="12.75">
      <c r="AG435" s="38"/>
      <c r="AH435" s="38"/>
    </row>
    <row r="436" spans="33:34" ht="12.75">
      <c r="AG436" s="38"/>
      <c r="AH436" s="38"/>
    </row>
    <row r="437" spans="33:34" ht="12.75">
      <c r="AG437" s="38"/>
      <c r="AH437" s="38"/>
    </row>
    <row r="438" spans="33:34" ht="12.75">
      <c r="AG438" s="38"/>
      <c r="AH438" s="38"/>
    </row>
    <row r="439" spans="33:34" ht="12.75">
      <c r="AG439" s="38"/>
      <c r="AH439" s="38"/>
    </row>
    <row r="440" spans="33:34" ht="12.75">
      <c r="AG440" s="38"/>
      <c r="AH440" s="38"/>
    </row>
    <row r="441" spans="33:34" ht="12.75">
      <c r="AG441" s="38"/>
      <c r="AH441" s="38"/>
    </row>
    <row r="442" spans="33:34" ht="12.75">
      <c r="AG442" s="38"/>
      <c r="AH442" s="38"/>
    </row>
    <row r="443" spans="33:34" ht="12.75">
      <c r="AG443" s="38"/>
      <c r="AH443" s="38"/>
    </row>
    <row r="444" spans="33:34" ht="12.75">
      <c r="AG444" s="38"/>
      <c r="AH444" s="38"/>
    </row>
    <row r="445" spans="33:34" ht="12.75">
      <c r="AG445" s="38"/>
      <c r="AH445" s="38"/>
    </row>
    <row r="446" spans="33:34" ht="12.75">
      <c r="AG446" s="38"/>
      <c r="AH446" s="38"/>
    </row>
    <row r="447" spans="33:34" ht="12.75">
      <c r="AG447" s="38"/>
      <c r="AH447" s="38"/>
    </row>
    <row r="448" spans="33:34" ht="12.75">
      <c r="AG448" s="38"/>
      <c r="AH448" s="38"/>
    </row>
    <row r="449" spans="33:34" ht="12.75">
      <c r="AG449" s="38"/>
      <c r="AH449" s="38"/>
    </row>
    <row r="450" spans="33:34" ht="12.75">
      <c r="AG450" s="38"/>
      <c r="AH450" s="38"/>
    </row>
    <row r="451" spans="33:34" ht="12.75">
      <c r="AG451" s="38"/>
      <c r="AH451" s="38"/>
    </row>
    <row r="452" spans="33:34" ht="12.75">
      <c r="AG452" s="38"/>
      <c r="AH452" s="38"/>
    </row>
    <row r="453" spans="33:34" ht="12.75">
      <c r="AG453" s="38"/>
      <c r="AH453" s="38"/>
    </row>
    <row r="454" spans="33:34" ht="12.75">
      <c r="AG454" s="38"/>
      <c r="AH454" s="38"/>
    </row>
    <row r="455" spans="33:34" ht="12.75">
      <c r="AG455" s="38"/>
      <c r="AH455" s="38"/>
    </row>
    <row r="456" spans="33:34" ht="12.75">
      <c r="AG456" s="38"/>
      <c r="AH456" s="38"/>
    </row>
    <row r="457" spans="33:34" ht="12.75">
      <c r="AG457" s="38"/>
      <c r="AH457" s="38"/>
    </row>
    <row r="458" spans="33:34" ht="12.75">
      <c r="AG458" s="38"/>
      <c r="AH458" s="38"/>
    </row>
    <row r="459" spans="33:34" ht="12.75">
      <c r="AG459" s="38"/>
      <c r="AH459" s="38"/>
    </row>
    <row r="460" spans="33:34" ht="12.75">
      <c r="AG460" s="38"/>
      <c r="AH460" s="38"/>
    </row>
    <row r="461" spans="33:34" ht="12.75">
      <c r="AG461" s="38"/>
      <c r="AH461" s="38"/>
    </row>
    <row r="462" spans="33:34" ht="12.75">
      <c r="AG462" s="38"/>
      <c r="AH462" s="38"/>
    </row>
    <row r="463" spans="33:34" ht="12.75">
      <c r="AG463" s="38"/>
      <c r="AH463" s="38"/>
    </row>
    <row r="464" spans="33:34" ht="12.75">
      <c r="AG464" s="38"/>
      <c r="AH464" s="38"/>
    </row>
    <row r="465" spans="33:34" ht="12.75">
      <c r="AG465" s="38"/>
      <c r="AH465" s="38"/>
    </row>
    <row r="466" spans="33:34" ht="12.75">
      <c r="AG466" s="38"/>
      <c r="AH466" s="38"/>
    </row>
    <row r="467" spans="33:34" ht="12.75">
      <c r="AG467" s="38"/>
      <c r="AH467" s="38"/>
    </row>
    <row r="468" spans="33:34" ht="12.75">
      <c r="AG468" s="38"/>
      <c r="AH468" s="38"/>
    </row>
    <row r="469" spans="33:34" ht="12.75">
      <c r="AG469" s="38"/>
      <c r="AH469" s="38"/>
    </row>
    <row r="470" spans="33:34" ht="12.75">
      <c r="AG470" s="38"/>
      <c r="AH470" s="38"/>
    </row>
    <row r="471" spans="33:34" ht="12.75">
      <c r="AG471" s="38"/>
      <c r="AH471" s="38"/>
    </row>
    <row r="472" spans="33:34" ht="12.75">
      <c r="AG472" s="38"/>
      <c r="AH472" s="38"/>
    </row>
    <row r="473" spans="33:34" ht="12.75">
      <c r="AG473" s="38"/>
      <c r="AH473" s="38"/>
    </row>
    <row r="474" spans="33:34" ht="12.75">
      <c r="AG474" s="38"/>
      <c r="AH474" s="38"/>
    </row>
  </sheetData>
  <sheetProtection selectLockedCells="1" selectUnlockedCells="1"/>
  <mergeCells count="54">
    <mergeCell ref="A3:X3"/>
    <mergeCell ref="BE1:BE2"/>
    <mergeCell ref="BF1:BF2"/>
    <mergeCell ref="AW1:AW2"/>
    <mergeCell ref="AX1:AX2"/>
    <mergeCell ref="AY1:AY2"/>
    <mergeCell ref="AZ1:AZ2"/>
    <mergeCell ref="AS1:AS2"/>
    <mergeCell ref="AT1:AT2"/>
    <mergeCell ref="AU1:AU2"/>
    <mergeCell ref="BG1:BG2"/>
    <mergeCell ref="BH1:BH2"/>
    <mergeCell ref="BA1:BA2"/>
    <mergeCell ref="BB1:BB2"/>
    <mergeCell ref="BC1:BC2"/>
    <mergeCell ref="BD1:BD2"/>
    <mergeCell ref="AV1:AV2"/>
    <mergeCell ref="AO1:AO2"/>
    <mergeCell ref="AP1:AP2"/>
    <mergeCell ref="AQ1:AQ2"/>
    <mergeCell ref="AR1:AR2"/>
    <mergeCell ref="AK1:AK2"/>
    <mergeCell ref="AL1:AL2"/>
    <mergeCell ref="AM1:AM2"/>
    <mergeCell ref="AN1:AN2"/>
    <mergeCell ref="AG1:AG2"/>
    <mergeCell ref="AH1:AH2"/>
    <mergeCell ref="AI1:AI2"/>
    <mergeCell ref="AJ1:AJ2"/>
    <mergeCell ref="AC1:AC2"/>
    <mergeCell ref="AD1:AD2"/>
    <mergeCell ref="AE1:AE2"/>
    <mergeCell ref="AF1:AF2"/>
    <mergeCell ref="Y1:Y2"/>
    <mergeCell ref="Z1:Z2"/>
    <mergeCell ref="AA1:AA2"/>
    <mergeCell ref="AB1:AB2"/>
    <mergeCell ref="U1:U2"/>
    <mergeCell ref="V1:V2"/>
    <mergeCell ref="W1:W2"/>
    <mergeCell ref="X1:X2"/>
    <mergeCell ref="Q1:Q2"/>
    <mergeCell ref="R1:R2"/>
    <mergeCell ref="S1:S2"/>
    <mergeCell ref="T1:T2"/>
    <mergeCell ref="M1:M2"/>
    <mergeCell ref="N1:N2"/>
    <mergeCell ref="O1:O2"/>
    <mergeCell ref="P1:P2"/>
    <mergeCell ref="A1:H1"/>
    <mergeCell ref="J1:J2"/>
    <mergeCell ref="K1:K2"/>
    <mergeCell ref="L1:L2"/>
    <mergeCell ref="A2:H2"/>
  </mergeCells>
  <conditionalFormatting sqref="H799:H880 H734:H737 H772:H778 H780:H781 H783:H797 H749:H751 H763:H770 H739:H740 H732 H745:H747 H755:H761 H667:H668 H670:H730 H644:H665 H6:H641">
    <cfRule type="cellIs" priority="1" dxfId="0" operator="greaterThan" stopIfTrue="1">
      <formula>26</formula>
    </cfRule>
  </conditionalFormatting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Gigi</cp:lastModifiedBy>
  <cp:lastPrinted>2012-05-15T17:07:23Z</cp:lastPrinted>
  <dcterms:modified xsi:type="dcterms:W3CDTF">2012-07-03T13:48:06Z</dcterms:modified>
  <cp:category/>
  <cp:version/>
  <cp:contentType/>
  <cp:contentStatus/>
</cp:coreProperties>
</file>