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EMMINILE" sheetId="1" r:id="rId1"/>
  </sheets>
  <definedNames/>
  <calcPr fullCalcOnLoad="1"/>
</workbook>
</file>

<file path=xl/sharedStrings.xml><?xml version="1.0" encoding="utf-8"?>
<sst xmlns="http://schemas.openxmlformats.org/spreadsheetml/2006/main" count="279" uniqueCount="185">
  <si>
    <t>Campionato Provinciale AICS 2012 - ALESSANDRIA</t>
  </si>
  <si>
    <t>Pietra M.  - 12 feb</t>
  </si>
  <si>
    <t xml:space="preserve">Fubine - 19 feb </t>
  </si>
  <si>
    <t>Casale -  4 mar</t>
  </si>
  <si>
    <t>Camino - 11 mar</t>
  </si>
  <si>
    <t>Corritalia - 18 mar</t>
  </si>
  <si>
    <t>Mirabello - 1 apr</t>
  </si>
  <si>
    <t>Giarole - 22 apr</t>
  </si>
  <si>
    <t>Spinetta M. - 1 mag</t>
  </si>
  <si>
    <t>Ticineto - 9 mag</t>
  </si>
  <si>
    <t>Spinetta M. - 18 mag</t>
  </si>
  <si>
    <t>Castelleto M. - 20 mag</t>
  </si>
  <si>
    <t>Mantovana - 27 mag</t>
  </si>
  <si>
    <t>Valmadonna - 30 mag</t>
  </si>
  <si>
    <t>Bosco M. - 1 giu</t>
  </si>
  <si>
    <t>Pozzolo -  5 giu</t>
  </si>
  <si>
    <t>Pietra M. - 6 giu</t>
  </si>
  <si>
    <t>Vignole - 10 giu</t>
  </si>
  <si>
    <t>Piovera - 13 giu</t>
  </si>
  <si>
    <t>Bassignana - 14 giu</t>
  </si>
  <si>
    <t>Tassarolo - 20giu</t>
  </si>
  <si>
    <t>Castelferro - 22giu</t>
  </si>
  <si>
    <t>Camagna - 24giu</t>
  </si>
  <si>
    <t>Mandrogne - 29giu</t>
  </si>
  <si>
    <t>StraDolcetto - 1lug</t>
  </si>
  <si>
    <t>Cuccaro - 11lug</t>
  </si>
  <si>
    <t>Predosa - 16lug</t>
  </si>
  <si>
    <t>Pomaro  - 18ug</t>
  </si>
  <si>
    <t>Sale - 20lug</t>
  </si>
  <si>
    <t>Frugarolo - 24lug</t>
  </si>
  <si>
    <t>Cantavenna - 1 ago</t>
  </si>
  <si>
    <t>Merella - 17ago</t>
  </si>
  <si>
    <t>Sottovalle - 18ago</t>
  </si>
  <si>
    <t>Connio - 19ago</t>
  </si>
  <si>
    <t>Bosio - 21ago</t>
  </si>
  <si>
    <t>S. Agata F. - 23ago</t>
  </si>
  <si>
    <t>Basaluzzo - 26ago</t>
  </si>
  <si>
    <t>Litta P. - 29ago</t>
  </si>
  <si>
    <t>Pietra M. - 30 ago</t>
  </si>
  <si>
    <t>Frassineto - 2set</t>
  </si>
  <si>
    <t>Spinetta M. - 5set</t>
  </si>
  <si>
    <t>Pasturna  - 8et</t>
  </si>
  <si>
    <t>Valmiliana - 9 set</t>
  </si>
  <si>
    <t>Cassano S. - 14set</t>
  </si>
  <si>
    <t>Balzola - 16set</t>
  </si>
  <si>
    <t>Piovrea  - 29set</t>
  </si>
  <si>
    <t>Serravalle S. - 7ott</t>
  </si>
  <si>
    <t>Pozzolo F. - 14ott</t>
  </si>
  <si>
    <t>Pietra M. - 21ott</t>
  </si>
  <si>
    <t>Alluvioni C. - 11nov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</si>
  <si>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</si>
  <si>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</si>
  <si>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</si>
  <si>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</si>
  <si>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</si>
  <si>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</si>
  <si>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</si>
  <si>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</si>
  <si>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</si>
  <si>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Punti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</si>
  <si>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</si>
  <si>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</si>
  <si>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</si>
  <si>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</si>
  <si>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</si>
  <si>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</si>
  <si>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</si>
  <si>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</si>
  <si>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</si>
  <si>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</si>
  <si>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</si>
  <si>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</si>
  <si>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</si>
  <si>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</si>
  <si>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</si>
  <si>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</si>
  <si>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</si>
  <si>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</si>
  <si>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</si>
  <si>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</si>
  <si>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</si>
  <si>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</si>
  <si>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</si>
  <si>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</si>
  <si>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</si>
  <si>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</si>
  <si>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</si>
  <si>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</si>
  <si>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</si>
  <si>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</si>
  <si>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</si>
  <si>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</si>
  <si>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</si>
  <si>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</si>
  <si>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</si>
  <si>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</si>
  <si>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</si>
  <si>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</si>
  <si>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</si>
  <si>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</si>
  <si>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</si>
  <si>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</si>
  <si>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</si>
  <si>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</si>
  <si>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</si>
  <si>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</si>
  <si>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</si>
  <si>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</si>
  <si>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</si>
  <si>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</si>
  <si>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</si>
  <si>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                                                             classifica femminile</t>
  </si>
  <si>
    <t>Bergaglio</t>
  </si>
  <si>
    <t>Ilaria</t>
  </si>
  <si>
    <t>F</t>
  </si>
  <si>
    <t>Atletica Novese</t>
  </si>
  <si>
    <t>FA</t>
  </si>
  <si>
    <t>Ottria</t>
  </si>
  <si>
    <t>Michela</t>
  </si>
  <si>
    <t>Contardi</t>
  </si>
  <si>
    <t>Francesca</t>
  </si>
  <si>
    <t>Timbaldi</t>
  </si>
  <si>
    <t>Daniela</t>
  </si>
  <si>
    <t>Solvay Solexis</t>
  </si>
  <si>
    <t>FB</t>
  </si>
  <si>
    <t>Lassen</t>
  </si>
  <si>
    <t>Tina</t>
  </si>
  <si>
    <t>Zanellato</t>
  </si>
  <si>
    <t>Patrizia</t>
  </si>
  <si>
    <t>Bertocchi</t>
  </si>
  <si>
    <t>Norbiato</t>
  </si>
  <si>
    <t>Maura</t>
  </si>
  <si>
    <t>Piccione</t>
  </si>
  <si>
    <t>Tiziana</t>
  </si>
  <si>
    <t>SAI Frecce Bianche AL</t>
  </si>
  <si>
    <t>Doro</t>
  </si>
  <si>
    <t>Luisa</t>
  </si>
  <si>
    <t>AVIS Casale</t>
  </si>
  <si>
    <t>Illengo</t>
  </si>
  <si>
    <t>Simona</t>
  </si>
  <si>
    <t>Pareto</t>
  </si>
  <si>
    <t>Vanina</t>
  </si>
  <si>
    <t>Atletica Ovadese</t>
  </si>
  <si>
    <t>Vorraro</t>
  </si>
  <si>
    <t>Speranza</t>
  </si>
  <si>
    <t>Torino</t>
  </si>
  <si>
    <t>Maria Rita</t>
  </si>
  <si>
    <t>Fagnoni</t>
  </si>
  <si>
    <t>Annalisa</t>
  </si>
  <si>
    <t>Grassano</t>
  </si>
  <si>
    <t>Nadia</t>
  </si>
  <si>
    <t>Porta</t>
  </si>
  <si>
    <t>Damiana</t>
  </si>
  <si>
    <t>Mazzarello</t>
  </si>
  <si>
    <t>Vera</t>
  </si>
  <si>
    <t>Sciarabba</t>
  </si>
  <si>
    <t>Norma</t>
  </si>
  <si>
    <t>Nardin</t>
  </si>
  <si>
    <t>Morena</t>
  </si>
  <si>
    <t>Refolo</t>
  </si>
  <si>
    <t>Paola</t>
  </si>
  <si>
    <t>Trino - 23 mag</t>
  </si>
  <si>
    <t>Spinoglio</t>
  </si>
  <si>
    <t>Noemi</t>
  </si>
  <si>
    <t>De Lucia</t>
  </si>
  <si>
    <t>Dorothee</t>
  </si>
  <si>
    <t>Rolando</t>
  </si>
  <si>
    <t>Angela</t>
  </si>
  <si>
    <t>Caviglia</t>
  </si>
  <si>
    <t>Giovanna</t>
  </si>
  <si>
    <t>Polisportiva AL</t>
  </si>
  <si>
    <t>Ardiri</t>
  </si>
  <si>
    <t>Scarpa</t>
  </si>
  <si>
    <t>Chorna</t>
  </si>
  <si>
    <t>Svitlana</t>
  </si>
  <si>
    <t>Graci</t>
  </si>
  <si>
    <t>Roncati</t>
  </si>
  <si>
    <t>Fulvia</t>
  </si>
  <si>
    <t>Casale - 31 ago</t>
  </si>
  <si>
    <t>Borciani</t>
  </si>
  <si>
    <t>Mirella</t>
  </si>
  <si>
    <t>Pasero</t>
  </si>
  <si>
    <t>Alma</t>
  </si>
  <si>
    <t>Repetti</t>
  </si>
  <si>
    <t>Isabella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</si>
</sst>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9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sz val="6"/>
      <color indexed="62"/>
      <name val="Arial Black"/>
      <family val="2"/>
    </font>
    <font>
      <b/>
      <sz val="6"/>
      <color indexed="6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18" borderId="16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top" wrapText="1"/>
    </xf>
    <xf numFmtId="0" fontId="6" fillId="18" borderId="20" xfId="0" applyFont="1" applyFill="1" applyBorder="1" applyAlignment="1" applyProtection="1">
      <alignment vertical="top" wrapText="1"/>
      <protection locked="0"/>
    </xf>
    <xf numFmtId="0" fontId="6" fillId="18" borderId="20" xfId="0" applyFont="1" applyFill="1" applyBorder="1" applyAlignment="1" applyProtection="1">
      <alignment vertical="top" wrapText="1"/>
      <protection/>
    </xf>
    <xf numFmtId="0" fontId="6" fillId="18" borderId="20" xfId="0" applyFont="1" applyFill="1" applyBorder="1" applyAlignment="1" applyProtection="1">
      <alignment horizontal="center" vertical="top" wrapText="1"/>
      <protection/>
    </xf>
    <xf numFmtId="0" fontId="6" fillId="18" borderId="20" xfId="0" applyFont="1" applyFill="1" applyBorder="1" applyAlignment="1">
      <alignment horizontal="center" vertical="top" wrapText="1"/>
    </xf>
    <xf numFmtId="0" fontId="6" fillId="18" borderId="20" xfId="0" applyFont="1" applyFill="1" applyBorder="1" applyAlignment="1">
      <alignment vertical="top" wrapText="1"/>
    </xf>
    <xf numFmtId="0" fontId="6" fillId="18" borderId="21" xfId="0" applyFont="1" applyFill="1" applyBorder="1" applyAlignment="1">
      <alignment horizontal="center" vertical="top" wrapText="1"/>
    </xf>
    <xf numFmtId="0" fontId="6" fillId="18" borderId="12" xfId="0" applyFont="1" applyFill="1" applyBorder="1" applyAlignment="1">
      <alignment horizontal="center" vertical="top" wrapText="1"/>
    </xf>
    <xf numFmtId="49" fontId="7" fillId="18" borderId="12" xfId="0" applyNumberFormat="1" applyFont="1" applyFill="1" applyBorder="1" applyAlignment="1">
      <alignment horizontal="center" vertical="top" wrapText="1"/>
    </xf>
    <xf numFmtId="49" fontId="7" fillId="18" borderId="13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18" borderId="16" xfId="0" applyNumberFormat="1" applyFont="1" applyFill="1" applyBorder="1" applyAlignment="1">
      <alignment horizontal="center" textRotation="90" wrapText="1"/>
    </xf>
    <xf numFmtId="49" fontId="5" fillId="18" borderId="22" xfId="0" applyNumberFormat="1" applyFont="1" applyFill="1" applyBorder="1" applyAlignment="1">
      <alignment horizontal="center" textRotation="90" wrapText="1"/>
    </xf>
    <xf numFmtId="49" fontId="5" fillId="24" borderId="23" xfId="0" applyNumberFormat="1" applyFont="1" applyFill="1" applyBorder="1" applyAlignment="1">
      <alignment horizontal="center" textRotation="90" wrapText="1"/>
    </xf>
    <xf numFmtId="49" fontId="5" fillId="24" borderId="24" xfId="0" applyNumberFormat="1" applyFont="1" applyFill="1" applyBorder="1" applyAlignment="1">
      <alignment horizontal="center" textRotation="90" wrapText="1"/>
    </xf>
    <xf numFmtId="49" fontId="5" fillId="24" borderId="25" xfId="0" applyNumberFormat="1" applyFont="1" applyFill="1" applyBorder="1" applyAlignment="1">
      <alignment horizontal="center" textRotation="90" wrapText="1"/>
    </xf>
    <xf numFmtId="49" fontId="5" fillId="18" borderId="26" xfId="0" applyNumberFormat="1" applyFont="1" applyFill="1" applyBorder="1" applyAlignment="1">
      <alignment horizontal="center" textRotation="90" wrapText="1"/>
    </xf>
    <xf numFmtId="49" fontId="5" fillId="18" borderId="27" xfId="0" applyNumberFormat="1" applyFont="1" applyFill="1" applyBorder="1" applyAlignment="1">
      <alignment horizontal="center" textRotation="90" wrapText="1"/>
    </xf>
    <xf numFmtId="0" fontId="1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 descr="logoaicsr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2.28125" style="0" customWidth="1"/>
    <col min="7" max="7" width="5.00390625" style="0" customWidth="1"/>
    <col min="8" max="8" width="8.57421875" style="7" customWidth="1"/>
    <col min="9" max="9" width="5.28125" style="7" customWidth="1"/>
    <col min="10" max="24" width="4.28125" style="7" customWidth="1"/>
    <col min="25" max="60" width="4.28125" style="3" customWidth="1"/>
    <col min="61" max="63" width="4.28125" style="0" customWidth="1"/>
  </cols>
  <sheetData>
    <row r="1" spans="1:60" ht="23.25" customHeight="1">
      <c r="A1" s="41" t="s">
        <v>0</v>
      </c>
      <c r="B1" s="42"/>
      <c r="C1" s="42"/>
      <c r="D1" s="42"/>
      <c r="E1" s="42"/>
      <c r="F1" s="42"/>
      <c r="G1" s="42"/>
      <c r="H1" s="42"/>
      <c r="I1" s="8">
        <v>15</v>
      </c>
      <c r="J1" s="33" t="s">
        <v>1</v>
      </c>
      <c r="K1" s="33" t="s">
        <v>2</v>
      </c>
      <c r="L1" s="33" t="s">
        <v>3</v>
      </c>
      <c r="M1" s="33" t="s">
        <v>4</v>
      </c>
      <c r="N1" s="33" t="s">
        <v>5</v>
      </c>
      <c r="O1" s="33" t="s">
        <v>6</v>
      </c>
      <c r="P1" s="33" t="s">
        <v>7</v>
      </c>
      <c r="Q1" s="33" t="s">
        <v>8</v>
      </c>
      <c r="R1" s="33" t="s">
        <v>9</v>
      </c>
      <c r="S1" s="33" t="s">
        <v>10</v>
      </c>
      <c r="T1" s="33" t="s">
        <v>11</v>
      </c>
      <c r="U1" s="33" t="s">
        <v>161</v>
      </c>
      <c r="V1" s="33" t="s">
        <v>12</v>
      </c>
      <c r="W1" s="33" t="s">
        <v>13</v>
      </c>
      <c r="X1" s="33" t="s">
        <v>14</v>
      </c>
      <c r="Y1" s="38" t="s">
        <v>15</v>
      </c>
      <c r="Z1" s="38" t="s">
        <v>16</v>
      </c>
      <c r="AA1" s="38" t="s">
        <v>17</v>
      </c>
      <c r="AB1" s="38" t="s">
        <v>18</v>
      </c>
      <c r="AC1" s="38" t="s">
        <v>19</v>
      </c>
      <c r="AD1" s="35" t="s">
        <v>20</v>
      </c>
      <c r="AE1" s="35" t="s">
        <v>21</v>
      </c>
      <c r="AF1" s="35" t="s">
        <v>22</v>
      </c>
      <c r="AG1" s="35" t="s">
        <v>23</v>
      </c>
      <c r="AH1" s="35" t="s">
        <v>24</v>
      </c>
      <c r="AI1" s="35" t="s">
        <v>25</v>
      </c>
      <c r="AJ1" s="35" t="s">
        <v>26</v>
      </c>
      <c r="AK1" s="35" t="s">
        <v>27</v>
      </c>
      <c r="AL1" s="35" t="s">
        <v>28</v>
      </c>
      <c r="AM1" s="35" t="s">
        <v>29</v>
      </c>
      <c r="AN1" s="35" t="s">
        <v>30</v>
      </c>
      <c r="AO1" s="35" t="s">
        <v>31</v>
      </c>
      <c r="AP1" s="35" t="s">
        <v>32</v>
      </c>
      <c r="AQ1" s="35" t="s">
        <v>33</v>
      </c>
      <c r="AR1" s="35" t="s">
        <v>34</v>
      </c>
      <c r="AS1" s="35" t="s">
        <v>35</v>
      </c>
      <c r="AT1" s="35" t="s">
        <v>36</v>
      </c>
      <c r="AU1" s="35" t="s">
        <v>37</v>
      </c>
      <c r="AV1" s="35" t="s">
        <v>38</v>
      </c>
      <c r="AW1" s="36" t="s">
        <v>178</v>
      </c>
      <c r="AX1" s="35" t="s">
        <v>39</v>
      </c>
      <c r="AY1" s="35" t="s">
        <v>40</v>
      </c>
      <c r="AZ1" s="35" t="s">
        <v>41</v>
      </c>
      <c r="BA1" s="35" t="s">
        <v>42</v>
      </c>
      <c r="BB1" s="35" t="s">
        <v>43</v>
      </c>
      <c r="BC1" s="35" t="s">
        <v>44</v>
      </c>
      <c r="BD1" s="35" t="s">
        <v>45</v>
      </c>
      <c r="BE1" s="35" t="s">
        <v>46</v>
      </c>
      <c r="BF1" s="35" t="s">
        <v>47</v>
      </c>
      <c r="BG1" s="35" t="s">
        <v>48</v>
      </c>
      <c r="BH1" s="35" t="s">
        <v>49</v>
      </c>
    </row>
    <row r="2" spans="1:60" ht="52.5" customHeight="1">
      <c r="A2" s="40" t="s">
        <v>111</v>
      </c>
      <c r="B2" s="40"/>
      <c r="C2" s="40"/>
      <c r="D2" s="40"/>
      <c r="E2" s="40"/>
      <c r="F2" s="40"/>
      <c r="G2" s="40"/>
      <c r="H2" s="40"/>
      <c r="I2" s="9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9"/>
      <c r="Z2" s="39"/>
      <c r="AA2" s="39"/>
      <c r="AB2" s="39"/>
      <c r="AC2" s="39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7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2" ht="12.75">
      <c r="A3" s="31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BJ3" s="27"/>
    </row>
    <row r="4" spans="1:60" ht="12.75">
      <c r="A4" s="13" t="s">
        <v>51</v>
      </c>
      <c r="B4" s="14" t="s">
        <v>52</v>
      </c>
      <c r="C4" s="15" t="s">
        <v>53</v>
      </c>
      <c r="D4" s="16" t="s">
        <v>54</v>
      </c>
      <c r="E4" s="17" t="s">
        <v>55</v>
      </c>
      <c r="F4" s="18" t="s">
        <v>56</v>
      </c>
      <c r="G4" s="19" t="s">
        <v>57</v>
      </c>
      <c r="H4" s="20" t="s">
        <v>58</v>
      </c>
      <c r="I4" s="20" t="s">
        <v>59</v>
      </c>
      <c r="J4" s="21" t="s">
        <v>60</v>
      </c>
      <c r="K4" s="21" t="s">
        <v>61</v>
      </c>
      <c r="L4" s="21" t="s">
        <v>62</v>
      </c>
      <c r="M4" s="21" t="s">
        <v>63</v>
      </c>
      <c r="N4" s="21" t="s">
        <v>64</v>
      </c>
      <c r="O4" s="21" t="s">
        <v>65</v>
      </c>
      <c r="P4" s="21" t="s">
        <v>66</v>
      </c>
      <c r="Q4" s="21" t="s">
        <v>67</v>
      </c>
      <c r="R4" s="21" t="s">
        <v>68</v>
      </c>
      <c r="S4" s="21" t="s">
        <v>69</v>
      </c>
      <c r="T4" s="21" t="s">
        <v>70</v>
      </c>
      <c r="U4" s="21" t="s">
        <v>71</v>
      </c>
      <c r="V4" s="21" t="s">
        <v>72</v>
      </c>
      <c r="W4" s="21" t="s">
        <v>73</v>
      </c>
      <c r="X4" s="21" t="s">
        <v>74</v>
      </c>
      <c r="Y4" s="22" t="s">
        <v>75</v>
      </c>
      <c r="Z4" s="22" t="s">
        <v>76</v>
      </c>
      <c r="AA4" s="22" t="s">
        <v>77</v>
      </c>
      <c r="AB4" s="22" t="s">
        <v>78</v>
      </c>
      <c r="AC4" s="22" t="s">
        <v>79</v>
      </c>
      <c r="AD4" s="22" t="s">
        <v>80</v>
      </c>
      <c r="AE4" s="22" t="s">
        <v>81</v>
      </c>
      <c r="AF4" s="22" t="s">
        <v>82</v>
      </c>
      <c r="AG4" s="22" t="s">
        <v>83</v>
      </c>
      <c r="AH4" s="22" t="s">
        <v>84</v>
      </c>
      <c r="AI4" s="22" t="s">
        <v>85</v>
      </c>
      <c r="AJ4" s="22" t="s">
        <v>86</v>
      </c>
      <c r="AK4" s="22" t="s">
        <v>87</v>
      </c>
      <c r="AL4" s="22" t="s">
        <v>88</v>
      </c>
      <c r="AM4" s="22" t="s">
        <v>89</v>
      </c>
      <c r="AN4" s="22" t="s">
        <v>90</v>
      </c>
      <c r="AO4" s="22" t="s">
        <v>91</v>
      </c>
      <c r="AP4" s="22" t="s">
        <v>92</v>
      </c>
      <c r="AQ4" s="22" t="s">
        <v>93</v>
      </c>
      <c r="AR4" s="22" t="s">
        <v>94</v>
      </c>
      <c r="AS4" s="22" t="s">
        <v>95</v>
      </c>
      <c r="AT4" s="22" t="s">
        <v>96</v>
      </c>
      <c r="AU4" s="22" t="s">
        <v>97</v>
      </c>
      <c r="AV4" s="22" t="s">
        <v>98</v>
      </c>
      <c r="AW4" s="22" t="s">
        <v>99</v>
      </c>
      <c r="AX4" s="22" t="s">
        <v>100</v>
      </c>
      <c r="AY4" s="22" t="s">
        <v>101</v>
      </c>
      <c r="AZ4" s="22" t="s">
        <v>102</v>
      </c>
      <c r="BA4" s="22" t="s">
        <v>103</v>
      </c>
      <c r="BB4" s="22" t="s">
        <v>104</v>
      </c>
      <c r="BC4" s="22" t="s">
        <v>105</v>
      </c>
      <c r="BD4" s="22" t="s">
        <v>106</v>
      </c>
      <c r="BE4" s="22" t="s">
        <v>107</v>
      </c>
      <c r="BF4" s="22" t="s">
        <v>108</v>
      </c>
      <c r="BG4" s="22" t="s">
        <v>109</v>
      </c>
      <c r="BH4" s="22" t="s">
        <v>110</v>
      </c>
    </row>
    <row r="5" spans="1:60" ht="12.75">
      <c r="A5" s="23">
        <v>1</v>
      </c>
      <c r="B5" s="24" t="s">
        <v>112</v>
      </c>
      <c r="C5" s="24" t="s">
        <v>113</v>
      </c>
      <c r="D5" s="25" t="s">
        <v>114</v>
      </c>
      <c r="E5" s="25">
        <v>1981</v>
      </c>
      <c r="F5" s="24" t="s">
        <v>115</v>
      </c>
      <c r="G5" s="26" t="s">
        <v>116</v>
      </c>
      <c r="H5" s="28">
        <f>COUNTIF(J5:BH5,"&gt;0")</f>
        <v>12</v>
      </c>
      <c r="I5" s="29">
        <f>SUM(J5:BH5)</f>
        <v>115</v>
      </c>
      <c r="J5" s="28">
        <v>6</v>
      </c>
      <c r="K5" s="28">
        <v>13</v>
      </c>
      <c r="L5" s="28"/>
      <c r="M5" s="28"/>
      <c r="N5" s="28">
        <v>10</v>
      </c>
      <c r="O5" s="28"/>
      <c r="P5" s="28">
        <v>4</v>
      </c>
      <c r="Q5" s="28"/>
      <c r="R5" s="28">
        <v>7</v>
      </c>
      <c r="S5" s="28">
        <v>10</v>
      </c>
      <c r="T5" s="28"/>
      <c r="U5" s="4"/>
      <c r="V5" s="28">
        <v>10</v>
      </c>
      <c r="W5" s="28"/>
      <c r="X5" s="28">
        <v>13</v>
      </c>
      <c r="Y5" s="30">
        <v>13</v>
      </c>
      <c r="Z5" s="30"/>
      <c r="AA5" s="30">
        <v>5</v>
      </c>
      <c r="AB5" s="30"/>
      <c r="AC5" s="30"/>
      <c r="AD5" s="30">
        <v>15</v>
      </c>
      <c r="AE5" s="30"/>
      <c r="AF5" s="5"/>
      <c r="AG5" s="30">
        <v>9</v>
      </c>
      <c r="AH5" s="30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2.75">
      <c r="A6" s="1">
        <v>2</v>
      </c>
      <c r="B6" s="2" t="s">
        <v>149</v>
      </c>
      <c r="C6" s="2" t="s">
        <v>150</v>
      </c>
      <c r="D6" s="1" t="s">
        <v>114</v>
      </c>
      <c r="E6" s="1">
        <v>1965</v>
      </c>
      <c r="F6" s="2" t="s">
        <v>123</v>
      </c>
      <c r="G6" s="6" t="s">
        <v>124</v>
      </c>
      <c r="H6" s="28">
        <f>COUNTIF(J6:BH6,"&gt;0")</f>
        <v>11</v>
      </c>
      <c r="I6" s="29">
        <f>SUM(J6:BH6)</f>
        <v>84</v>
      </c>
      <c r="J6" s="28"/>
      <c r="K6" s="28"/>
      <c r="L6" s="28">
        <v>5</v>
      </c>
      <c r="M6" s="28"/>
      <c r="N6" s="28"/>
      <c r="O6" s="28"/>
      <c r="P6" s="28"/>
      <c r="Q6" s="28"/>
      <c r="R6" s="28">
        <v>5</v>
      </c>
      <c r="S6" s="28">
        <v>8</v>
      </c>
      <c r="T6" s="28"/>
      <c r="U6" s="4"/>
      <c r="V6" s="28"/>
      <c r="W6" s="28"/>
      <c r="X6" s="28">
        <v>11</v>
      </c>
      <c r="Y6" s="30">
        <v>9</v>
      </c>
      <c r="Z6" s="30"/>
      <c r="AA6" s="30"/>
      <c r="AB6" s="30">
        <v>12</v>
      </c>
      <c r="AC6" s="30">
        <v>5</v>
      </c>
      <c r="AD6" s="30">
        <v>10</v>
      </c>
      <c r="AE6" s="30">
        <v>7</v>
      </c>
      <c r="AF6" s="5"/>
      <c r="AG6" s="30">
        <v>7</v>
      </c>
      <c r="AH6" s="30">
        <v>5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2.75">
      <c r="A7" s="1">
        <v>3</v>
      </c>
      <c r="B7" s="2" t="s">
        <v>132</v>
      </c>
      <c r="C7" s="2" t="s">
        <v>133</v>
      </c>
      <c r="D7" s="1" t="s">
        <v>114</v>
      </c>
      <c r="E7" s="1">
        <v>1954</v>
      </c>
      <c r="F7" s="2" t="s">
        <v>134</v>
      </c>
      <c r="G7" s="6" t="s">
        <v>124</v>
      </c>
      <c r="H7" s="28">
        <f>COUNTIF(J7:BH7,"&gt;0")</f>
        <v>12</v>
      </c>
      <c r="I7" s="29">
        <f>SUM(J7:BH7)</f>
        <v>80</v>
      </c>
      <c r="J7" s="28"/>
      <c r="K7" s="28">
        <v>8</v>
      </c>
      <c r="L7" s="28">
        <v>9</v>
      </c>
      <c r="M7" s="28"/>
      <c r="N7" s="28">
        <v>4</v>
      </c>
      <c r="O7" s="28"/>
      <c r="P7" s="28"/>
      <c r="Q7" s="28"/>
      <c r="R7" s="28"/>
      <c r="S7" s="28">
        <v>7</v>
      </c>
      <c r="T7" s="28"/>
      <c r="U7" s="4"/>
      <c r="V7" s="28">
        <v>6</v>
      </c>
      <c r="W7" s="28">
        <v>5</v>
      </c>
      <c r="X7" s="28"/>
      <c r="Y7" s="30">
        <v>7</v>
      </c>
      <c r="Z7" s="30">
        <v>5</v>
      </c>
      <c r="AA7" s="30"/>
      <c r="AB7" s="30">
        <v>8</v>
      </c>
      <c r="AC7" s="30"/>
      <c r="AD7" s="30">
        <v>9</v>
      </c>
      <c r="AE7" s="30">
        <v>6</v>
      </c>
      <c r="AF7" s="5"/>
      <c r="AG7" s="30"/>
      <c r="AH7" s="30">
        <v>6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2.75">
      <c r="A8" s="1">
        <v>4</v>
      </c>
      <c r="B8" s="2" t="s">
        <v>130</v>
      </c>
      <c r="C8" s="2" t="s">
        <v>131</v>
      </c>
      <c r="D8" s="1" t="s">
        <v>114</v>
      </c>
      <c r="E8" s="1">
        <v>1978</v>
      </c>
      <c r="F8" s="2" t="s">
        <v>123</v>
      </c>
      <c r="G8" s="6" t="s">
        <v>116</v>
      </c>
      <c r="H8" s="28">
        <f>COUNTIF(J8:BH8,"&gt;0")</f>
        <v>9</v>
      </c>
      <c r="I8" s="29">
        <f>SUM(J8:BH8)</f>
        <v>71</v>
      </c>
      <c r="J8" s="28"/>
      <c r="K8" s="28">
        <v>9</v>
      </c>
      <c r="L8" s="28">
        <v>8</v>
      </c>
      <c r="M8" s="28"/>
      <c r="N8" s="28">
        <v>3</v>
      </c>
      <c r="O8" s="28"/>
      <c r="P8" s="28"/>
      <c r="Q8" s="28">
        <v>7</v>
      </c>
      <c r="R8" s="28"/>
      <c r="S8" s="28"/>
      <c r="T8" s="28"/>
      <c r="U8" s="4"/>
      <c r="V8" s="28">
        <v>5</v>
      </c>
      <c r="W8" s="28"/>
      <c r="X8" s="28">
        <v>10</v>
      </c>
      <c r="Y8" s="30">
        <v>8</v>
      </c>
      <c r="Z8" s="30"/>
      <c r="AA8" s="30"/>
      <c r="AB8" s="30">
        <v>10</v>
      </c>
      <c r="AC8" s="30"/>
      <c r="AD8" s="30">
        <v>11</v>
      </c>
      <c r="AE8" s="30"/>
      <c r="AF8" s="5"/>
      <c r="AG8" s="30"/>
      <c r="AH8" s="30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2.75">
      <c r="A9" s="1">
        <v>5</v>
      </c>
      <c r="B9" s="2" t="s">
        <v>145</v>
      </c>
      <c r="C9" s="2" t="s">
        <v>146</v>
      </c>
      <c r="D9" s="1" t="s">
        <v>114</v>
      </c>
      <c r="E9" s="1">
        <v>1994</v>
      </c>
      <c r="F9" s="2" t="s">
        <v>137</v>
      </c>
      <c r="G9" s="6" t="s">
        <v>116</v>
      </c>
      <c r="H9" s="28">
        <f>COUNTIF(J9:BH9,"&gt;0")</f>
        <v>8</v>
      </c>
      <c r="I9" s="29">
        <f>SUM(J9:BH9)</f>
        <v>65</v>
      </c>
      <c r="J9" s="28"/>
      <c r="L9" s="28">
        <v>11</v>
      </c>
      <c r="M9" s="28"/>
      <c r="N9" s="28">
        <v>5</v>
      </c>
      <c r="O9" s="28"/>
      <c r="P9" s="28">
        <v>3</v>
      </c>
      <c r="Q9" s="28">
        <v>8</v>
      </c>
      <c r="R9" s="28">
        <v>6</v>
      </c>
      <c r="S9" s="28"/>
      <c r="T9" s="28"/>
      <c r="U9" s="4"/>
      <c r="V9" s="28"/>
      <c r="W9" s="28"/>
      <c r="X9" s="28"/>
      <c r="Y9" s="30">
        <v>11</v>
      </c>
      <c r="Z9" s="30"/>
      <c r="AA9" s="30"/>
      <c r="AB9" s="30">
        <v>13</v>
      </c>
      <c r="AC9" s="30"/>
      <c r="AD9" s="30"/>
      <c r="AE9" s="30"/>
      <c r="AF9" s="5"/>
      <c r="AG9" s="30">
        <v>8</v>
      </c>
      <c r="AH9" s="30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2.75">
      <c r="A10" s="1">
        <v>6</v>
      </c>
      <c r="B10" s="2" t="s">
        <v>138</v>
      </c>
      <c r="C10" s="2" t="s">
        <v>139</v>
      </c>
      <c r="D10" s="1" t="s">
        <v>114</v>
      </c>
      <c r="E10" s="1">
        <v>1975</v>
      </c>
      <c r="F10" s="2" t="s">
        <v>137</v>
      </c>
      <c r="G10" s="6" t="s">
        <v>116</v>
      </c>
      <c r="H10" s="28">
        <f>COUNTIF(J10:BH10,"&gt;0")</f>
        <v>16</v>
      </c>
      <c r="I10" s="29">
        <f>SUM(J10:BH10)</f>
        <v>64</v>
      </c>
      <c r="J10" s="28"/>
      <c r="K10" s="28">
        <v>5</v>
      </c>
      <c r="L10" s="28">
        <v>4</v>
      </c>
      <c r="M10" s="28">
        <v>1</v>
      </c>
      <c r="N10" s="28"/>
      <c r="O10" s="28">
        <v>1</v>
      </c>
      <c r="P10" s="28">
        <v>2</v>
      </c>
      <c r="Q10" s="28">
        <v>5</v>
      </c>
      <c r="R10" s="28">
        <v>4</v>
      </c>
      <c r="S10" s="28"/>
      <c r="T10" s="28">
        <v>3</v>
      </c>
      <c r="U10" s="4"/>
      <c r="V10" s="28">
        <v>4</v>
      </c>
      <c r="W10" s="28">
        <v>3</v>
      </c>
      <c r="X10" s="28"/>
      <c r="Y10" s="30"/>
      <c r="Z10" s="30">
        <v>3</v>
      </c>
      <c r="AA10" s="30">
        <v>4</v>
      </c>
      <c r="AB10" s="30">
        <v>9</v>
      </c>
      <c r="AC10" s="30"/>
      <c r="AD10" s="30">
        <v>7</v>
      </c>
      <c r="AE10" s="30">
        <v>5</v>
      </c>
      <c r="AF10" s="30">
        <v>4</v>
      </c>
      <c r="AG10" s="30"/>
      <c r="AH10" s="30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2.75">
      <c r="A11" s="1">
        <v>7</v>
      </c>
      <c r="B11" s="2" t="s">
        <v>135</v>
      </c>
      <c r="C11" s="2" t="s">
        <v>136</v>
      </c>
      <c r="D11" s="1" t="s">
        <v>114</v>
      </c>
      <c r="E11" s="1">
        <v>1966</v>
      </c>
      <c r="F11" s="2" t="s">
        <v>137</v>
      </c>
      <c r="G11" s="6" t="s">
        <v>124</v>
      </c>
      <c r="H11" s="28">
        <f>COUNTIF(J11:BH11,"&gt;0")</f>
        <v>14</v>
      </c>
      <c r="I11" s="29">
        <f>SUM(J11:BH11)</f>
        <v>64</v>
      </c>
      <c r="J11" s="28"/>
      <c r="K11" s="28">
        <v>7</v>
      </c>
      <c r="L11" s="28">
        <v>7</v>
      </c>
      <c r="M11" s="28">
        <v>2</v>
      </c>
      <c r="N11" s="28">
        <v>2</v>
      </c>
      <c r="O11" s="28"/>
      <c r="P11" s="28"/>
      <c r="Q11" s="28"/>
      <c r="R11" s="28">
        <v>3</v>
      </c>
      <c r="S11" s="28"/>
      <c r="T11" s="28">
        <v>4</v>
      </c>
      <c r="U11" s="4"/>
      <c r="V11" s="28"/>
      <c r="W11" s="28">
        <v>4</v>
      </c>
      <c r="X11" s="28">
        <v>8</v>
      </c>
      <c r="Y11" s="30"/>
      <c r="Z11" s="30">
        <v>4</v>
      </c>
      <c r="AA11" s="30"/>
      <c r="AB11" s="30">
        <v>7</v>
      </c>
      <c r="AC11" s="30">
        <v>4</v>
      </c>
      <c r="AD11" s="30"/>
      <c r="AE11" s="30"/>
      <c r="AF11" s="30">
        <v>3</v>
      </c>
      <c r="AG11" s="30">
        <v>5</v>
      </c>
      <c r="AH11" s="30">
        <v>4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.75">
      <c r="A12" s="1">
        <v>8</v>
      </c>
      <c r="B12" s="2" t="s">
        <v>129</v>
      </c>
      <c r="C12" s="2" t="s">
        <v>122</v>
      </c>
      <c r="D12" s="1" t="s">
        <v>114</v>
      </c>
      <c r="E12" s="1">
        <v>1956</v>
      </c>
      <c r="F12" s="2" t="s">
        <v>115</v>
      </c>
      <c r="G12" s="6" t="s">
        <v>124</v>
      </c>
      <c r="H12" s="28">
        <f>COUNTIF(J12:BH12,"&gt;0")</f>
        <v>7</v>
      </c>
      <c r="I12" s="29">
        <f>SUM(J12:BH12)</f>
        <v>60</v>
      </c>
      <c r="J12" s="28"/>
      <c r="L12" s="28">
        <v>10</v>
      </c>
      <c r="M12" s="28"/>
      <c r="N12" s="28">
        <v>8</v>
      </c>
      <c r="O12" s="28"/>
      <c r="P12" s="28"/>
      <c r="Q12" s="28"/>
      <c r="R12" s="28"/>
      <c r="S12" s="28"/>
      <c r="T12" s="28">
        <v>5</v>
      </c>
      <c r="U12" s="4"/>
      <c r="V12" s="28"/>
      <c r="W12" s="28"/>
      <c r="X12" s="28"/>
      <c r="Y12" s="30">
        <v>10</v>
      </c>
      <c r="Z12" s="30"/>
      <c r="AA12" s="30"/>
      <c r="AB12" s="30"/>
      <c r="AC12" s="30"/>
      <c r="AD12" s="30">
        <v>12</v>
      </c>
      <c r="AE12" s="30">
        <v>8</v>
      </c>
      <c r="AF12" s="30"/>
      <c r="AG12" s="30"/>
      <c r="AH12" s="30">
        <v>7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12.75">
      <c r="A13" s="10">
        <v>9</v>
      </c>
      <c r="B13" s="11" t="s">
        <v>117</v>
      </c>
      <c r="C13" s="11" t="s">
        <v>118</v>
      </c>
      <c r="D13" s="10" t="s">
        <v>114</v>
      </c>
      <c r="E13" s="10">
        <v>1976</v>
      </c>
      <c r="F13" s="11" t="s">
        <v>115</v>
      </c>
      <c r="G13" s="12" t="s">
        <v>116</v>
      </c>
      <c r="H13" s="28">
        <f>COUNTIF(J13:BH13,"&gt;0")</f>
        <v>5</v>
      </c>
      <c r="I13" s="29">
        <f>SUM(J13:BH13)</f>
        <v>42</v>
      </c>
      <c r="J13" s="28">
        <v>5</v>
      </c>
      <c r="K13" s="28">
        <v>12</v>
      </c>
      <c r="L13" s="28"/>
      <c r="M13" s="28"/>
      <c r="N13" s="28">
        <v>9</v>
      </c>
      <c r="O13" s="28"/>
      <c r="P13" s="28"/>
      <c r="Q13" s="28">
        <v>9</v>
      </c>
      <c r="R13" s="28"/>
      <c r="S13" s="28"/>
      <c r="T13" s="28"/>
      <c r="U13" s="4"/>
      <c r="V13" s="28">
        <v>7</v>
      </c>
      <c r="W13" s="28"/>
      <c r="X13" s="2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2.75">
      <c r="A14" s="1">
        <v>10</v>
      </c>
      <c r="B14" s="2" t="s">
        <v>153</v>
      </c>
      <c r="C14" s="2" t="s">
        <v>154</v>
      </c>
      <c r="D14" s="1" t="s">
        <v>114</v>
      </c>
      <c r="E14" s="1">
        <v>1975</v>
      </c>
      <c r="F14" s="2" t="s">
        <v>142</v>
      </c>
      <c r="G14" s="6" t="s">
        <v>116</v>
      </c>
      <c r="H14" s="28">
        <f>COUNTIF(J14:BH14,"&gt;0")</f>
        <v>4</v>
      </c>
      <c r="I14" s="29">
        <f>SUM(J14:BH14)</f>
        <v>41</v>
      </c>
      <c r="J14" s="28"/>
      <c r="K14" s="28"/>
      <c r="L14" s="28"/>
      <c r="M14" s="28"/>
      <c r="N14" s="28">
        <v>7</v>
      </c>
      <c r="O14" s="28"/>
      <c r="P14" s="28"/>
      <c r="Q14" s="28"/>
      <c r="R14" s="28"/>
      <c r="S14" s="28"/>
      <c r="T14" s="28"/>
      <c r="U14" s="4"/>
      <c r="V14" s="28">
        <v>8</v>
      </c>
      <c r="W14" s="28"/>
      <c r="X14" s="28"/>
      <c r="Y14" s="30">
        <v>12</v>
      </c>
      <c r="Z14" s="30"/>
      <c r="AA14" s="30"/>
      <c r="AB14" s="30"/>
      <c r="AC14" s="30"/>
      <c r="AD14" s="30">
        <v>14</v>
      </c>
      <c r="AE14" s="30"/>
      <c r="AF14" s="30"/>
      <c r="AG14" s="30"/>
      <c r="AH14" s="3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12.75">
      <c r="A15" s="1">
        <v>11</v>
      </c>
      <c r="B15" s="2" t="s">
        <v>155</v>
      </c>
      <c r="C15" s="2" t="s">
        <v>156</v>
      </c>
      <c r="D15" s="1" t="s">
        <v>114</v>
      </c>
      <c r="E15" s="1">
        <v>1955</v>
      </c>
      <c r="F15" s="2" t="s">
        <v>123</v>
      </c>
      <c r="G15" s="6" t="s">
        <v>124</v>
      </c>
      <c r="H15" s="28">
        <f>COUNTIF(J15:BH15,"&gt;0")</f>
        <v>6</v>
      </c>
      <c r="I15" s="29">
        <f>SUM(J15:BH15)</f>
        <v>39</v>
      </c>
      <c r="J15" s="28"/>
      <c r="K15" s="28"/>
      <c r="L15" s="28"/>
      <c r="M15" s="28"/>
      <c r="N15" s="28">
        <v>1</v>
      </c>
      <c r="O15" s="28"/>
      <c r="P15" s="28"/>
      <c r="Q15" s="28">
        <v>6</v>
      </c>
      <c r="R15" s="28"/>
      <c r="S15" s="28">
        <v>9</v>
      </c>
      <c r="T15" s="28"/>
      <c r="U15" s="4"/>
      <c r="V15" s="28"/>
      <c r="W15" s="28"/>
      <c r="X15" s="28"/>
      <c r="Y15" s="30"/>
      <c r="Z15" s="30">
        <v>6</v>
      </c>
      <c r="AA15" s="30"/>
      <c r="AB15" s="30">
        <v>11</v>
      </c>
      <c r="AC15" s="30"/>
      <c r="AD15" s="30"/>
      <c r="AE15" s="30"/>
      <c r="AF15" s="30"/>
      <c r="AG15" s="30">
        <v>6</v>
      </c>
      <c r="AH15" s="3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2.75">
      <c r="A16" s="1">
        <v>12</v>
      </c>
      <c r="B16" s="2" t="s">
        <v>147</v>
      </c>
      <c r="C16" s="2" t="s">
        <v>148</v>
      </c>
      <c r="D16" s="1" t="s">
        <v>114</v>
      </c>
      <c r="E16" s="1">
        <v>1969</v>
      </c>
      <c r="F16" s="2" t="s">
        <v>134</v>
      </c>
      <c r="G16" s="6" t="s">
        <v>116</v>
      </c>
      <c r="H16" s="28">
        <f>COUNTIF(J16:BH16,"&gt;0")</f>
        <v>4</v>
      </c>
      <c r="I16" s="29">
        <f>SUM(J16:BH16)</f>
        <v>30</v>
      </c>
      <c r="J16" s="28"/>
      <c r="K16" s="28">
        <v>10</v>
      </c>
      <c r="L16" s="28"/>
      <c r="M16" s="28"/>
      <c r="N16" s="28"/>
      <c r="O16" s="28">
        <v>2</v>
      </c>
      <c r="P16" s="28"/>
      <c r="Q16" s="28"/>
      <c r="R16" s="28"/>
      <c r="S16" s="28"/>
      <c r="T16" s="28">
        <v>6</v>
      </c>
      <c r="U16" s="4"/>
      <c r="V16" s="28"/>
      <c r="W16" s="28"/>
      <c r="X16" s="28">
        <v>12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12.75">
      <c r="A17" s="1">
        <v>13</v>
      </c>
      <c r="B17" s="2" t="s">
        <v>140</v>
      </c>
      <c r="C17" s="2" t="s">
        <v>141</v>
      </c>
      <c r="D17" s="1" t="s">
        <v>114</v>
      </c>
      <c r="E17" s="1">
        <v>1975</v>
      </c>
      <c r="F17" s="2" t="s">
        <v>142</v>
      </c>
      <c r="G17" s="6" t="s">
        <v>116</v>
      </c>
      <c r="H17" s="28">
        <f>COUNTIF(J17:BH17,"&gt;0")</f>
        <v>7</v>
      </c>
      <c r="I17" s="29">
        <f>SUM(J17:BH17)</f>
        <v>29</v>
      </c>
      <c r="J17" s="28"/>
      <c r="K17" s="28">
        <v>4</v>
      </c>
      <c r="L17" s="28">
        <v>2</v>
      </c>
      <c r="M17" s="28"/>
      <c r="N17" s="28"/>
      <c r="O17" s="28"/>
      <c r="P17" s="28"/>
      <c r="Q17" s="28">
        <v>4</v>
      </c>
      <c r="R17" s="28"/>
      <c r="S17" s="28">
        <v>6</v>
      </c>
      <c r="T17" s="28"/>
      <c r="U17" s="4"/>
      <c r="V17" s="28"/>
      <c r="W17" s="28"/>
      <c r="X17" s="28"/>
      <c r="Y17" s="30"/>
      <c r="Z17" s="30"/>
      <c r="AA17" s="30"/>
      <c r="AB17" s="30">
        <v>5</v>
      </c>
      <c r="AC17" s="30"/>
      <c r="AD17" s="30">
        <v>4</v>
      </c>
      <c r="AE17" s="30">
        <v>4</v>
      </c>
      <c r="AF17" s="30"/>
      <c r="AG17" s="30"/>
      <c r="AH17" s="30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2.75">
      <c r="A18" s="1">
        <v>14</v>
      </c>
      <c r="B18" s="2" t="s">
        <v>175</v>
      </c>
      <c r="C18" s="2" t="s">
        <v>139</v>
      </c>
      <c r="D18" s="1" t="s">
        <v>114</v>
      </c>
      <c r="E18" s="1">
        <v>1978</v>
      </c>
      <c r="F18" s="2" t="s">
        <v>123</v>
      </c>
      <c r="G18" s="6" t="s">
        <v>116</v>
      </c>
      <c r="H18" s="28">
        <f>COUNTIF(J18:BH18,"&gt;0")</f>
        <v>7</v>
      </c>
      <c r="I18" s="29">
        <f>SUM(J18:BH18)</f>
        <v>25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"/>
      <c r="V18" s="28"/>
      <c r="W18" s="28"/>
      <c r="X18" s="28"/>
      <c r="Y18" s="30"/>
      <c r="Z18" s="30"/>
      <c r="AA18" s="30">
        <v>3</v>
      </c>
      <c r="AB18" s="30">
        <v>6</v>
      </c>
      <c r="AC18" s="30">
        <v>3</v>
      </c>
      <c r="AD18" s="30">
        <v>5</v>
      </c>
      <c r="AE18" s="30">
        <v>3</v>
      </c>
      <c r="AF18" s="30">
        <v>2</v>
      </c>
      <c r="AG18" s="30"/>
      <c r="AH18" s="30">
        <v>3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12.75">
      <c r="A19" s="1">
        <v>15</v>
      </c>
      <c r="B19" s="2" t="s">
        <v>127</v>
      </c>
      <c r="C19" s="2" t="s">
        <v>128</v>
      </c>
      <c r="D19" s="1" t="s">
        <v>114</v>
      </c>
      <c r="E19" s="1">
        <v>1963</v>
      </c>
      <c r="F19" s="2" t="s">
        <v>115</v>
      </c>
      <c r="G19" s="6" t="s">
        <v>124</v>
      </c>
      <c r="H19" s="28">
        <f>COUNTIF(J19:BH19,"&gt;0")</f>
        <v>11</v>
      </c>
      <c r="I19" s="29">
        <f>SUM(J19:BH19)</f>
        <v>24</v>
      </c>
      <c r="J19" s="28">
        <v>1</v>
      </c>
      <c r="K19" s="28">
        <v>1</v>
      </c>
      <c r="L19" s="28"/>
      <c r="M19" s="28"/>
      <c r="N19" s="28"/>
      <c r="O19" s="28"/>
      <c r="P19" s="28"/>
      <c r="Q19" s="28">
        <v>2</v>
      </c>
      <c r="R19" s="28"/>
      <c r="S19" s="28">
        <v>5</v>
      </c>
      <c r="T19" s="28">
        <v>1</v>
      </c>
      <c r="U19" s="4"/>
      <c r="V19" s="28">
        <v>2</v>
      </c>
      <c r="W19" s="28"/>
      <c r="X19" s="28">
        <v>4</v>
      </c>
      <c r="Y19" s="30">
        <v>3</v>
      </c>
      <c r="Z19" s="30"/>
      <c r="AA19" s="30"/>
      <c r="AB19" s="30"/>
      <c r="AC19" s="30"/>
      <c r="AD19" s="30"/>
      <c r="AE19" s="30">
        <v>2</v>
      </c>
      <c r="AF19" s="30"/>
      <c r="AG19" s="30">
        <v>2</v>
      </c>
      <c r="AH19" s="30">
        <v>1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2.75">
      <c r="A20" s="1">
        <v>16</v>
      </c>
      <c r="B20" s="2" t="s">
        <v>168</v>
      </c>
      <c r="C20" s="2" t="s">
        <v>169</v>
      </c>
      <c r="D20" s="1" t="s">
        <v>114</v>
      </c>
      <c r="E20" s="1">
        <v>1987</v>
      </c>
      <c r="F20" s="2" t="s">
        <v>170</v>
      </c>
      <c r="G20" s="6" t="s">
        <v>116</v>
      </c>
      <c r="H20" s="28">
        <f>COUNTIF(J20:BH20,"&gt;0")</f>
        <v>3</v>
      </c>
      <c r="I20" s="29">
        <f>SUM(J20:BH20)</f>
        <v>24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4"/>
      <c r="V20" s="28">
        <v>9</v>
      </c>
      <c r="W20" s="28"/>
      <c r="X20" s="28"/>
      <c r="Y20" s="30"/>
      <c r="Z20" s="30"/>
      <c r="AA20" s="30"/>
      <c r="AB20" s="30"/>
      <c r="AC20" s="30"/>
      <c r="AD20" s="30"/>
      <c r="AE20" s="30"/>
      <c r="AF20" s="30">
        <v>5</v>
      </c>
      <c r="AG20" s="30">
        <v>10</v>
      </c>
      <c r="AH20" s="30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12.75">
      <c r="A21" s="1">
        <v>17</v>
      </c>
      <c r="B21" s="2" t="s">
        <v>125</v>
      </c>
      <c r="C21" s="2" t="s">
        <v>126</v>
      </c>
      <c r="D21" s="1" t="s">
        <v>114</v>
      </c>
      <c r="E21" s="1">
        <v>1962</v>
      </c>
      <c r="F21" s="2" t="s">
        <v>115</v>
      </c>
      <c r="G21" s="6" t="s">
        <v>124</v>
      </c>
      <c r="H21" s="28">
        <f>COUNTIF(J21:BH21,"&gt;0")</f>
        <v>9</v>
      </c>
      <c r="I21" s="29">
        <f>SUM(J21:BH21)</f>
        <v>23</v>
      </c>
      <c r="J21" s="28">
        <v>2</v>
      </c>
      <c r="K21" s="28">
        <v>3</v>
      </c>
      <c r="L21" s="28"/>
      <c r="M21" s="28"/>
      <c r="N21" s="28"/>
      <c r="O21" s="28"/>
      <c r="P21" s="28"/>
      <c r="Q21" s="28">
        <v>3</v>
      </c>
      <c r="R21" s="28"/>
      <c r="S21" s="28"/>
      <c r="T21" s="28"/>
      <c r="U21" s="4"/>
      <c r="V21" s="28"/>
      <c r="W21" s="28"/>
      <c r="X21" s="28">
        <v>5</v>
      </c>
      <c r="Y21" s="30"/>
      <c r="Z21" s="30">
        <v>2</v>
      </c>
      <c r="AA21" s="30">
        <v>2</v>
      </c>
      <c r="AB21" s="30">
        <v>4</v>
      </c>
      <c r="AC21" s="30">
        <v>1</v>
      </c>
      <c r="AD21" s="30"/>
      <c r="AE21" s="30"/>
      <c r="AF21" s="30">
        <v>1</v>
      </c>
      <c r="AG21" s="30"/>
      <c r="AH21" s="30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12.75">
      <c r="A22" s="1">
        <v>18</v>
      </c>
      <c r="B22" s="2" t="s">
        <v>171</v>
      </c>
      <c r="C22" s="2" t="s">
        <v>139</v>
      </c>
      <c r="D22" s="1" t="s">
        <v>114</v>
      </c>
      <c r="E22" s="1">
        <v>1975</v>
      </c>
      <c r="F22" s="2" t="s">
        <v>115</v>
      </c>
      <c r="G22" s="6" t="s">
        <v>116</v>
      </c>
      <c r="H22" s="28">
        <f>COUNTIF(J22:BH22,"&gt;0")</f>
        <v>3</v>
      </c>
      <c r="I22" s="29">
        <f>SUM(J22:BH22)</f>
        <v>23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"/>
      <c r="V22" s="28"/>
      <c r="W22" s="28"/>
      <c r="X22" s="28">
        <v>9</v>
      </c>
      <c r="Y22" s="30">
        <v>6</v>
      </c>
      <c r="Z22" s="30"/>
      <c r="AA22" s="30"/>
      <c r="AB22" s="30"/>
      <c r="AC22" s="30"/>
      <c r="AD22" s="30">
        <v>8</v>
      </c>
      <c r="AE22" s="30"/>
      <c r="AF22" s="30"/>
      <c r="AG22" s="30"/>
      <c r="AH22" s="30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2.75">
      <c r="A23" s="1">
        <v>19</v>
      </c>
      <c r="B23" s="2" t="s">
        <v>119</v>
      </c>
      <c r="C23" s="2" t="s">
        <v>120</v>
      </c>
      <c r="D23" s="1" t="s">
        <v>114</v>
      </c>
      <c r="E23" s="1">
        <v>1975</v>
      </c>
      <c r="F23" s="2" t="s">
        <v>115</v>
      </c>
      <c r="G23" s="6" t="s">
        <v>116</v>
      </c>
      <c r="H23" s="28">
        <f>COUNTIF(J23:BH23,"&gt;0")</f>
        <v>3</v>
      </c>
      <c r="I23" s="29">
        <f>SUM(J23:BH23)</f>
        <v>21</v>
      </c>
      <c r="J23" s="28">
        <v>4</v>
      </c>
      <c r="K23" s="28">
        <v>11</v>
      </c>
      <c r="L23" s="28"/>
      <c r="M23" s="28"/>
      <c r="N23" s="28">
        <v>6</v>
      </c>
      <c r="O23" s="28"/>
      <c r="P23" s="28"/>
      <c r="Q23" s="28"/>
      <c r="R23" s="28"/>
      <c r="S23" s="28"/>
      <c r="T23" s="28"/>
      <c r="U23" s="4"/>
      <c r="V23" s="28"/>
      <c r="W23" s="28"/>
      <c r="X23" s="28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2.75">
      <c r="A24" s="1">
        <v>20</v>
      </c>
      <c r="B24" s="2" t="s">
        <v>159</v>
      </c>
      <c r="C24" s="2" t="s">
        <v>160</v>
      </c>
      <c r="D24" s="1" t="s">
        <v>114</v>
      </c>
      <c r="E24" s="1">
        <v>1958</v>
      </c>
      <c r="F24" s="2" t="s">
        <v>137</v>
      </c>
      <c r="G24" s="6" t="s">
        <v>124</v>
      </c>
      <c r="H24" s="28">
        <f>COUNTIF(J24:BH24,"&gt;0")</f>
        <v>8</v>
      </c>
      <c r="I24" s="29">
        <f>SUM(J24:BH24)</f>
        <v>19</v>
      </c>
      <c r="J24" s="28"/>
      <c r="K24" s="28"/>
      <c r="L24" s="28"/>
      <c r="M24" s="28"/>
      <c r="N24" s="28"/>
      <c r="O24" s="28"/>
      <c r="P24" s="28"/>
      <c r="Q24" s="28">
        <v>1</v>
      </c>
      <c r="R24" s="28">
        <v>2</v>
      </c>
      <c r="S24" s="28"/>
      <c r="T24" s="28"/>
      <c r="U24" s="4"/>
      <c r="V24" s="28">
        <v>3</v>
      </c>
      <c r="W24" s="28">
        <v>2</v>
      </c>
      <c r="X24" s="28">
        <v>6</v>
      </c>
      <c r="Y24" s="30"/>
      <c r="Z24" s="30">
        <v>1</v>
      </c>
      <c r="AA24" s="30">
        <v>1</v>
      </c>
      <c r="AB24" s="30">
        <v>3</v>
      </c>
      <c r="AC24" s="30"/>
      <c r="AD24" s="30"/>
      <c r="AE24" s="30"/>
      <c r="AF24" s="30"/>
      <c r="AG24" s="30"/>
      <c r="AH24" s="30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12.75">
      <c r="A25" s="1">
        <v>21</v>
      </c>
      <c r="B25" s="2" t="s">
        <v>172</v>
      </c>
      <c r="C25" s="2" t="s">
        <v>139</v>
      </c>
      <c r="D25" s="1" t="s">
        <v>114</v>
      </c>
      <c r="E25" s="1">
        <v>1980</v>
      </c>
      <c r="F25" s="2" t="s">
        <v>115</v>
      </c>
      <c r="G25" s="6" t="s">
        <v>116</v>
      </c>
      <c r="H25" s="28">
        <f>COUNTIF(J25:BH25,"&gt;0")</f>
        <v>4</v>
      </c>
      <c r="I25" s="29">
        <f>SUM(J25:BH25)</f>
        <v>16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"/>
      <c r="V25" s="28"/>
      <c r="W25" s="28"/>
      <c r="X25" s="28">
        <v>7</v>
      </c>
      <c r="Y25" s="30">
        <v>4</v>
      </c>
      <c r="Z25" s="30"/>
      <c r="AA25" s="30"/>
      <c r="AB25" s="30"/>
      <c r="AC25" s="30"/>
      <c r="AD25" s="30"/>
      <c r="AE25" s="30"/>
      <c r="AF25" s="30"/>
      <c r="AG25" s="30">
        <v>3</v>
      </c>
      <c r="AH25" s="30">
        <v>2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2.75">
      <c r="A26" s="1">
        <v>22</v>
      </c>
      <c r="B26" s="2" t="s">
        <v>143</v>
      </c>
      <c r="C26" s="2" t="s">
        <v>144</v>
      </c>
      <c r="D26" s="1" t="s">
        <v>114</v>
      </c>
      <c r="E26" s="1">
        <v>1952</v>
      </c>
      <c r="F26" s="2" t="s">
        <v>137</v>
      </c>
      <c r="G26" s="6" t="s">
        <v>124</v>
      </c>
      <c r="H26" s="28">
        <f>COUNTIF(J26:BH26,"&gt;0")</f>
        <v>7</v>
      </c>
      <c r="I26" s="29">
        <f>SUM(J26:BH26)</f>
        <v>15</v>
      </c>
      <c r="J26" s="28"/>
      <c r="K26" s="28">
        <v>2</v>
      </c>
      <c r="L26" s="28">
        <v>1</v>
      </c>
      <c r="M26" s="28"/>
      <c r="N26" s="28"/>
      <c r="O26" s="28"/>
      <c r="P26" s="28"/>
      <c r="Q26" s="28"/>
      <c r="R26" s="28"/>
      <c r="S26" s="28">
        <v>4</v>
      </c>
      <c r="T26" s="28">
        <v>2</v>
      </c>
      <c r="U26" s="4"/>
      <c r="V26" s="28"/>
      <c r="W26" s="28">
        <v>1</v>
      </c>
      <c r="X26" s="28">
        <v>3</v>
      </c>
      <c r="Y26" s="30"/>
      <c r="Z26" s="30"/>
      <c r="AA26" s="30"/>
      <c r="AB26" s="30"/>
      <c r="AC26" s="30">
        <v>2</v>
      </c>
      <c r="AD26" s="30"/>
      <c r="AE26" s="30"/>
      <c r="AF26" s="30"/>
      <c r="AG26" s="30"/>
      <c r="AH26" s="30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2.75">
      <c r="A27" s="1">
        <v>23</v>
      </c>
      <c r="B27" s="2" t="s">
        <v>121</v>
      </c>
      <c r="C27" s="2" t="s">
        <v>122</v>
      </c>
      <c r="D27" s="1" t="s">
        <v>114</v>
      </c>
      <c r="E27" s="1">
        <v>1967</v>
      </c>
      <c r="F27" s="2" t="s">
        <v>123</v>
      </c>
      <c r="G27" s="6" t="s">
        <v>124</v>
      </c>
      <c r="H27" s="28">
        <f>COUNTIF(J27:BH27,"&gt;0")</f>
        <v>3</v>
      </c>
      <c r="I27" s="29">
        <f>SUM(J27:BH27)</f>
        <v>15</v>
      </c>
      <c r="J27" s="28">
        <v>3</v>
      </c>
      <c r="K27" s="28">
        <v>6</v>
      </c>
      <c r="L27" s="28">
        <v>6</v>
      </c>
      <c r="M27" s="28"/>
      <c r="N27" s="28"/>
      <c r="O27" s="28"/>
      <c r="P27" s="28"/>
      <c r="Q27" s="28"/>
      <c r="R27" s="28"/>
      <c r="S27" s="28"/>
      <c r="T27" s="28"/>
      <c r="U27" s="4"/>
      <c r="V27" s="28"/>
      <c r="W27" s="28"/>
      <c r="X27" s="28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12.75">
      <c r="A28" s="1">
        <v>24</v>
      </c>
      <c r="B28" s="2" t="s">
        <v>173</v>
      </c>
      <c r="C28" s="2" t="s">
        <v>174</v>
      </c>
      <c r="D28" s="1" t="s">
        <v>114</v>
      </c>
      <c r="E28" s="1">
        <v>1968</v>
      </c>
      <c r="F28" s="2" t="s">
        <v>115</v>
      </c>
      <c r="G28" s="6" t="s">
        <v>116</v>
      </c>
      <c r="H28" s="28">
        <f>COUNTIF(J28:BH28,"&gt;0")</f>
        <v>3</v>
      </c>
      <c r="I28" s="29">
        <f>SUM(J28:BH28)</f>
        <v>15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"/>
      <c r="V28" s="28"/>
      <c r="W28" s="28"/>
      <c r="X28" s="28"/>
      <c r="Y28" s="30">
        <v>5</v>
      </c>
      <c r="Z28" s="30"/>
      <c r="AA28" s="30"/>
      <c r="AB28" s="30"/>
      <c r="AC28" s="30"/>
      <c r="AD28" s="30">
        <v>6</v>
      </c>
      <c r="AE28" s="30"/>
      <c r="AF28" s="30"/>
      <c r="AG28" s="30">
        <v>4</v>
      </c>
      <c r="AH28" s="30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2.75">
      <c r="A29" s="1">
        <v>25</v>
      </c>
      <c r="B29" s="2" t="s">
        <v>179</v>
      </c>
      <c r="C29" s="2" t="s">
        <v>180</v>
      </c>
      <c r="D29" s="1" t="s">
        <v>114</v>
      </c>
      <c r="E29" s="1">
        <v>1966</v>
      </c>
      <c r="F29" s="2" t="s">
        <v>123</v>
      </c>
      <c r="G29" s="6" t="s">
        <v>124</v>
      </c>
      <c r="H29" s="28">
        <f>COUNTIF(J29:BH29,"&gt;0")</f>
        <v>1</v>
      </c>
      <c r="I29" s="29">
        <f>SUM(J29:BH29)</f>
        <v>13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4"/>
      <c r="V29" s="28"/>
      <c r="W29" s="28"/>
      <c r="X29" s="28"/>
      <c r="Y29" s="30"/>
      <c r="Z29" s="30"/>
      <c r="AA29" s="30"/>
      <c r="AB29" s="30"/>
      <c r="AC29" s="30"/>
      <c r="AD29" s="30">
        <v>13</v>
      </c>
      <c r="AE29" s="30"/>
      <c r="AF29" s="30"/>
      <c r="AG29" s="30"/>
      <c r="AH29" s="3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12.75">
      <c r="A30" s="1">
        <v>26</v>
      </c>
      <c r="B30" s="2" t="s">
        <v>164</v>
      </c>
      <c r="C30" s="2" t="s">
        <v>165</v>
      </c>
      <c r="D30" s="1" t="s">
        <v>114</v>
      </c>
      <c r="E30" s="1">
        <v>1975</v>
      </c>
      <c r="F30" s="2" t="s">
        <v>142</v>
      </c>
      <c r="G30" s="6" t="s">
        <v>116</v>
      </c>
      <c r="H30" s="28">
        <f>COUNTIF(J30:BH30,"&gt;0")</f>
        <v>5</v>
      </c>
      <c r="I30" s="29">
        <f>SUM(J30:BH30)</f>
        <v>9</v>
      </c>
      <c r="J30" s="28"/>
      <c r="K30" s="28"/>
      <c r="L30" s="28"/>
      <c r="M30" s="28"/>
      <c r="N30" s="28"/>
      <c r="O30" s="28"/>
      <c r="P30" s="28"/>
      <c r="Q30" s="28"/>
      <c r="R30" s="28"/>
      <c r="S30" s="28">
        <v>3</v>
      </c>
      <c r="T30" s="28"/>
      <c r="U30" s="4"/>
      <c r="V30" s="28"/>
      <c r="W30" s="28"/>
      <c r="X30" s="28">
        <v>2</v>
      </c>
      <c r="Y30" s="30">
        <v>2</v>
      </c>
      <c r="Z30" s="30"/>
      <c r="AA30" s="30"/>
      <c r="AB30" s="30"/>
      <c r="AC30" s="30"/>
      <c r="AD30" s="30">
        <v>1</v>
      </c>
      <c r="AE30" s="30">
        <v>1</v>
      </c>
      <c r="AF30" s="5"/>
      <c r="AG30" s="30"/>
      <c r="AH30" s="30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2.75">
      <c r="A31" s="1">
        <v>27</v>
      </c>
      <c r="B31" s="2" t="s">
        <v>166</v>
      </c>
      <c r="C31" s="2" t="s">
        <v>167</v>
      </c>
      <c r="D31" s="1" t="s">
        <v>114</v>
      </c>
      <c r="E31" s="1">
        <v>1962</v>
      </c>
      <c r="F31" s="2" t="s">
        <v>123</v>
      </c>
      <c r="G31" s="6" t="s">
        <v>124</v>
      </c>
      <c r="H31" s="28">
        <f>COUNTIF(J31:BH31,"&gt;0")</f>
        <v>5</v>
      </c>
      <c r="I31" s="29">
        <f>SUM(J31:BH31)</f>
        <v>5</v>
      </c>
      <c r="J31" s="28"/>
      <c r="K31" s="28"/>
      <c r="L31" s="28"/>
      <c r="M31" s="28"/>
      <c r="N31" s="28"/>
      <c r="O31" s="28"/>
      <c r="P31" s="28"/>
      <c r="Q31" s="28"/>
      <c r="R31" s="28"/>
      <c r="S31" s="28">
        <v>1</v>
      </c>
      <c r="T31" s="28"/>
      <c r="U31" s="4"/>
      <c r="V31" s="28"/>
      <c r="W31" s="28"/>
      <c r="X31" s="28">
        <v>1</v>
      </c>
      <c r="Y31" s="30">
        <v>1</v>
      </c>
      <c r="Z31" s="30"/>
      <c r="AA31" s="30"/>
      <c r="AB31" s="30">
        <v>1</v>
      </c>
      <c r="AC31" s="30"/>
      <c r="AD31" s="30"/>
      <c r="AE31" s="30"/>
      <c r="AF31" s="5"/>
      <c r="AG31" s="30">
        <v>1</v>
      </c>
      <c r="AH31" s="30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12.75">
      <c r="A32" s="1">
        <v>28</v>
      </c>
      <c r="B32" s="2" t="s">
        <v>157</v>
      </c>
      <c r="C32" s="2" t="s">
        <v>158</v>
      </c>
      <c r="D32" s="1" t="s">
        <v>114</v>
      </c>
      <c r="E32" s="1">
        <v>1962</v>
      </c>
      <c r="F32" s="2" t="s">
        <v>123</v>
      </c>
      <c r="G32" s="6" t="s">
        <v>124</v>
      </c>
      <c r="H32" s="28">
        <f>COUNTIF(J32:BH32,"&gt;0")</f>
        <v>3</v>
      </c>
      <c r="I32" s="29">
        <f>SUM(J32:BH32)</f>
        <v>4</v>
      </c>
      <c r="J32" s="28"/>
      <c r="K32" s="28"/>
      <c r="L32" s="28"/>
      <c r="M32" s="28"/>
      <c r="N32" s="28"/>
      <c r="O32" s="28"/>
      <c r="P32" s="28">
        <v>1</v>
      </c>
      <c r="Q32" s="28"/>
      <c r="R32" s="28"/>
      <c r="S32" s="28">
        <v>2</v>
      </c>
      <c r="T32" s="28"/>
      <c r="U32" s="4"/>
      <c r="V32" s="28">
        <v>1</v>
      </c>
      <c r="W32" s="28"/>
      <c r="X32" s="28"/>
      <c r="Y32" s="30"/>
      <c r="Z32" s="30"/>
      <c r="AA32" s="30"/>
      <c r="AB32" s="30"/>
      <c r="AC32" s="30"/>
      <c r="AD32" s="30"/>
      <c r="AE32" s="30"/>
      <c r="AF32" s="5"/>
      <c r="AG32" s="30"/>
      <c r="AH32" s="30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2.75">
      <c r="A33" s="1">
        <v>29</v>
      </c>
      <c r="B33" s="2" t="s">
        <v>151</v>
      </c>
      <c r="C33" s="2" t="s">
        <v>152</v>
      </c>
      <c r="D33" s="1" t="s">
        <v>114</v>
      </c>
      <c r="E33" s="1">
        <v>1988</v>
      </c>
      <c r="F33" s="2" t="s">
        <v>137</v>
      </c>
      <c r="G33" s="6" t="s">
        <v>116</v>
      </c>
      <c r="H33" s="28">
        <f>COUNTIF(J33:BH33,"&gt;0")</f>
        <v>1</v>
      </c>
      <c r="I33" s="29">
        <f>SUM(J33:BH33)</f>
        <v>3</v>
      </c>
      <c r="J33" s="28"/>
      <c r="K33" s="28"/>
      <c r="L33" s="28">
        <v>3</v>
      </c>
      <c r="M33" s="28"/>
      <c r="N33" s="28"/>
      <c r="O33" s="28"/>
      <c r="P33" s="28"/>
      <c r="Q33" s="28"/>
      <c r="R33" s="28"/>
      <c r="S33" s="28"/>
      <c r="T33" s="28"/>
      <c r="U33" s="4"/>
      <c r="V33" s="28"/>
      <c r="W33" s="28"/>
      <c r="X33" s="28"/>
      <c r="Y33" s="30"/>
      <c r="Z33" s="30"/>
      <c r="AA33" s="30"/>
      <c r="AB33" s="30"/>
      <c r="AC33" s="30"/>
      <c r="AD33" s="30"/>
      <c r="AE33" s="30"/>
      <c r="AF33" s="5"/>
      <c r="AG33" s="30"/>
      <c r="AH33" s="30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12.75">
      <c r="A34" s="1">
        <v>30</v>
      </c>
      <c r="B34" s="2" t="s">
        <v>181</v>
      </c>
      <c r="C34" s="2" t="s">
        <v>182</v>
      </c>
      <c r="D34" s="1" t="s">
        <v>114</v>
      </c>
      <c r="E34" s="1">
        <v>1981</v>
      </c>
      <c r="F34" s="2" t="s">
        <v>123</v>
      </c>
      <c r="G34" s="6" t="s">
        <v>116</v>
      </c>
      <c r="H34" s="28">
        <f>COUNTIF(J34:BH34,"&gt;0")</f>
        <v>1</v>
      </c>
      <c r="I34" s="29">
        <f>SUM(J34:BH34)</f>
        <v>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"/>
      <c r="V34" s="28"/>
      <c r="W34" s="28"/>
      <c r="X34" s="28"/>
      <c r="Y34" s="30"/>
      <c r="Z34" s="30"/>
      <c r="AA34" s="30"/>
      <c r="AB34" s="30"/>
      <c r="AC34" s="30"/>
      <c r="AD34" s="30">
        <v>3</v>
      </c>
      <c r="AE34" s="30"/>
      <c r="AF34" s="5"/>
      <c r="AG34" s="30"/>
      <c r="AH34" s="30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12.75">
      <c r="A35" s="1">
        <v>31</v>
      </c>
      <c r="B35" s="2" t="s">
        <v>162</v>
      </c>
      <c r="C35" s="2" t="s">
        <v>163</v>
      </c>
      <c r="D35" s="1" t="s">
        <v>114</v>
      </c>
      <c r="E35" s="1">
        <v>1996</v>
      </c>
      <c r="F35" s="2" t="s">
        <v>137</v>
      </c>
      <c r="G35" s="6" t="s">
        <v>116</v>
      </c>
      <c r="H35" s="28">
        <f>COUNTIF(J35:BH35,"&gt;0")</f>
        <v>2</v>
      </c>
      <c r="I35" s="29">
        <f>SUM(J35:BH35)</f>
        <v>2</v>
      </c>
      <c r="J35" s="28"/>
      <c r="K35" s="28"/>
      <c r="L35" s="28"/>
      <c r="M35" s="28"/>
      <c r="N35" s="28"/>
      <c r="O35" s="28"/>
      <c r="P35" s="28"/>
      <c r="Q35" s="28"/>
      <c r="R35" s="28">
        <v>1</v>
      </c>
      <c r="S35" s="28"/>
      <c r="T35" s="28"/>
      <c r="U35" s="28">
        <v>1</v>
      </c>
      <c r="V35" s="28"/>
      <c r="W35" s="28"/>
      <c r="X35" s="28"/>
      <c r="Y35" s="30"/>
      <c r="Z35" s="30"/>
      <c r="AA35" s="30"/>
      <c r="AB35" s="30"/>
      <c r="AC35" s="30"/>
      <c r="AD35" s="30"/>
      <c r="AE35" s="30"/>
      <c r="AF35" s="5"/>
      <c r="AG35" s="30"/>
      <c r="AH35" s="30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2.75">
      <c r="A36" s="1">
        <v>32</v>
      </c>
      <c r="B36" s="2" t="s">
        <v>176</v>
      </c>
      <c r="C36" s="2" t="s">
        <v>177</v>
      </c>
      <c r="D36" s="1" t="s">
        <v>114</v>
      </c>
      <c r="E36" s="1">
        <v>1973</v>
      </c>
      <c r="F36" s="2" t="s">
        <v>123</v>
      </c>
      <c r="G36" s="6" t="s">
        <v>116</v>
      </c>
      <c r="H36" s="28">
        <f>COUNTIF(J36:BH36,"&gt;0")</f>
        <v>1</v>
      </c>
      <c r="I36" s="29">
        <f>SUM(J36:BH36)</f>
        <v>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"/>
      <c r="V36" s="28"/>
      <c r="W36" s="28"/>
      <c r="X36" s="28"/>
      <c r="Y36" s="30"/>
      <c r="Z36" s="30"/>
      <c r="AA36" s="30"/>
      <c r="AB36" s="30">
        <v>2</v>
      </c>
      <c r="AC36" s="30"/>
      <c r="AD36" s="30"/>
      <c r="AE36" s="5"/>
      <c r="AF36" s="5"/>
      <c r="AG36" s="30"/>
      <c r="AH36" s="30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2.75">
      <c r="A37" s="1">
        <v>33</v>
      </c>
      <c r="B37" s="2" t="s">
        <v>183</v>
      </c>
      <c r="C37" s="2" t="s">
        <v>184</v>
      </c>
      <c r="D37" s="1" t="s">
        <v>114</v>
      </c>
      <c r="E37" s="1">
        <v>1974</v>
      </c>
      <c r="F37" s="2" t="s">
        <v>115</v>
      </c>
      <c r="G37" s="6" t="s">
        <v>116</v>
      </c>
      <c r="H37" s="28">
        <f>COUNTIF(J37:BH37,"&gt;0")</f>
        <v>1</v>
      </c>
      <c r="I37" s="29">
        <f>SUM(J37:BH37)</f>
        <v>2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"/>
      <c r="V37" s="28"/>
      <c r="W37" s="28"/>
      <c r="X37" s="28"/>
      <c r="Y37" s="30"/>
      <c r="Z37" s="30"/>
      <c r="AA37" s="30"/>
      <c r="AB37" s="30"/>
      <c r="AC37" s="30"/>
      <c r="AD37" s="30">
        <v>2</v>
      </c>
      <c r="AE37" s="5"/>
      <c r="AF37" s="5"/>
      <c r="AG37" s="30"/>
      <c r="AH37" s="30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</sheetData>
  <sheetProtection/>
  <mergeCells count="54">
    <mergeCell ref="T1:T2"/>
    <mergeCell ref="R1:R2"/>
    <mergeCell ref="S1:S2"/>
    <mergeCell ref="A2:H2"/>
    <mergeCell ref="A1:H1"/>
    <mergeCell ref="Q1:Q2"/>
    <mergeCell ref="W1:W2"/>
    <mergeCell ref="X1:X2"/>
    <mergeCell ref="Y1:Y2"/>
    <mergeCell ref="Z1:Z2"/>
    <mergeCell ref="AE1:AE2"/>
    <mergeCell ref="AF1:AF2"/>
    <mergeCell ref="AG1:AG2"/>
    <mergeCell ref="AH1:AH2"/>
    <mergeCell ref="AA1:AA2"/>
    <mergeCell ref="AB1:AB2"/>
    <mergeCell ref="AC1:AC2"/>
    <mergeCell ref="AD1:AD2"/>
    <mergeCell ref="AI1:AI2"/>
    <mergeCell ref="AJ1:AJ2"/>
    <mergeCell ref="AM1:AM2"/>
    <mergeCell ref="AT1:AT2"/>
    <mergeCell ref="AK1:AK2"/>
    <mergeCell ref="AL1:AL2"/>
    <mergeCell ref="AU1:AU2"/>
    <mergeCell ref="AN1:AN2"/>
    <mergeCell ref="AO1:AO2"/>
    <mergeCell ref="AP1:AP2"/>
    <mergeCell ref="AQ1:AQ2"/>
    <mergeCell ref="AR1:AR2"/>
    <mergeCell ref="AS1:AS2"/>
    <mergeCell ref="BH1:BH2"/>
    <mergeCell ref="BG1:BG2"/>
    <mergeCell ref="AZ1:AZ2"/>
    <mergeCell ref="BA1:BA2"/>
    <mergeCell ref="BB1:BB2"/>
    <mergeCell ref="BC1:BC2"/>
    <mergeCell ref="BD1:BD2"/>
    <mergeCell ref="BE1:BE2"/>
    <mergeCell ref="BF1:BF2"/>
    <mergeCell ref="AV1:AV2"/>
    <mergeCell ref="AW1:AW2"/>
    <mergeCell ref="AX1:AX2"/>
    <mergeCell ref="AY1:AY2"/>
    <mergeCell ref="A3:X3"/>
    <mergeCell ref="J1:J2"/>
    <mergeCell ref="K1:K2"/>
    <mergeCell ref="L1:L2"/>
    <mergeCell ref="M1:M2"/>
    <mergeCell ref="N1:N2"/>
    <mergeCell ref="O1:O2"/>
    <mergeCell ref="P1:P2"/>
    <mergeCell ref="U1:U2"/>
    <mergeCell ref="V1:V2"/>
  </mergeCells>
  <conditionalFormatting sqref="H5:H126">
    <cfRule type="cellIs" priority="1" dxfId="0" operator="greaterThan" stopIfTrue="1">
      <formula>26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Gigi</cp:lastModifiedBy>
  <cp:lastPrinted>2012-06-01T12:49:31Z</cp:lastPrinted>
  <dcterms:created xsi:type="dcterms:W3CDTF">1996-11-05T10:16:36Z</dcterms:created>
  <dcterms:modified xsi:type="dcterms:W3CDTF">2012-07-02T08:34:46Z</dcterms:modified>
  <cp:category/>
  <cp:version/>
  <cp:contentType/>
  <cp:contentStatus/>
</cp:coreProperties>
</file>