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48" activeTab="0"/>
  </bookViews>
  <sheets>
    <sheet name="Classifica Maschile" sheetId="1" r:id="rId1"/>
  </sheets>
  <definedNames/>
  <calcPr fullCalcOnLoad="1"/>
</workbook>
</file>

<file path=xl/sharedStrings.xml><?xml version="1.0" encoding="utf-8"?>
<sst xmlns="http://schemas.openxmlformats.org/spreadsheetml/2006/main" count="1311" uniqueCount="380">
  <si>
    <t>Pos.</t>
  </si>
  <si>
    <t>Cognome</t>
  </si>
  <si>
    <t>Nome</t>
  </si>
  <si>
    <t>S</t>
  </si>
  <si>
    <t>Anno</t>
  </si>
  <si>
    <t>Società</t>
  </si>
  <si>
    <t>Punti</t>
  </si>
  <si>
    <t>N gare</t>
  </si>
  <si>
    <t>1</t>
  </si>
  <si>
    <t>Cat.</t>
  </si>
  <si>
    <t>a cura di Pier Luigi Prato</t>
  </si>
  <si>
    <t>Campionato Provinciale AICS 2011 - ALESSANDRIA</t>
  </si>
  <si>
    <t>2</t>
  </si>
  <si>
    <t>3</t>
  </si>
  <si>
    <t>4</t>
  </si>
  <si>
    <t>5</t>
  </si>
  <si>
    <t>6</t>
  </si>
  <si>
    <t>Novella</t>
  </si>
  <si>
    <t>Daniele</t>
  </si>
  <si>
    <t>M</t>
  </si>
  <si>
    <t>SAI Frecce Bianche AL</t>
  </si>
  <si>
    <t>B</t>
  </si>
  <si>
    <t>Venturelli</t>
  </si>
  <si>
    <t>Fabio</t>
  </si>
  <si>
    <t>C</t>
  </si>
  <si>
    <t>Stefano</t>
  </si>
  <si>
    <t>Polisportiva AL</t>
  </si>
  <si>
    <t>Alessio</t>
  </si>
  <si>
    <t>Davide</t>
  </si>
  <si>
    <t>A</t>
  </si>
  <si>
    <t>Mora</t>
  </si>
  <si>
    <t>Silvano</t>
  </si>
  <si>
    <t>Pizzolotto</t>
  </si>
  <si>
    <t>Roberto</t>
  </si>
  <si>
    <t>classifica maschile</t>
  </si>
  <si>
    <t>Chivetto</t>
  </si>
  <si>
    <t>Massimo</t>
  </si>
  <si>
    <t>AVIS Casale</t>
  </si>
  <si>
    <t>Canepa</t>
  </si>
  <si>
    <t>Simone</t>
  </si>
  <si>
    <t>Taverna</t>
  </si>
  <si>
    <t>Cabella</t>
  </si>
  <si>
    <t>Fabrizio</t>
  </si>
  <si>
    <t>Solvay Solexis</t>
  </si>
  <si>
    <t>Bertaglia</t>
  </si>
  <si>
    <t>Diego</t>
  </si>
  <si>
    <t>Manassero</t>
  </si>
  <si>
    <t>Alessandro</t>
  </si>
  <si>
    <t>Torta</t>
  </si>
  <si>
    <t>Claudio</t>
  </si>
  <si>
    <t>Moda</t>
  </si>
  <si>
    <t>Giancarlo</t>
  </si>
  <si>
    <t>D</t>
  </si>
  <si>
    <t>Odicino</t>
  </si>
  <si>
    <t>Gianfranco</t>
  </si>
  <si>
    <t>E</t>
  </si>
  <si>
    <t>Francesco</t>
  </si>
  <si>
    <t>Atletica Novese</t>
  </si>
  <si>
    <t>Spinoglio</t>
  </si>
  <si>
    <t>Chiaffredo</t>
  </si>
  <si>
    <t>Cavanna</t>
  </si>
  <si>
    <t>Giovanni</t>
  </si>
  <si>
    <t>Testera Pardi</t>
  </si>
  <si>
    <t>Luca</t>
  </si>
  <si>
    <t>Vuono</t>
  </si>
  <si>
    <t>Carlo</t>
  </si>
  <si>
    <t>Mussio</t>
  </si>
  <si>
    <t>Vanni</t>
  </si>
  <si>
    <t>Dolo</t>
  </si>
  <si>
    <t>Pacella</t>
  </si>
  <si>
    <t>Mauro</t>
  </si>
  <si>
    <t>Grimaldi</t>
  </si>
  <si>
    <t>Antonio</t>
  </si>
  <si>
    <t>Magagna</t>
  </si>
  <si>
    <t>Reale</t>
  </si>
  <si>
    <t>Milanese</t>
  </si>
  <si>
    <t>Vescovo</t>
  </si>
  <si>
    <t>Prato</t>
  </si>
  <si>
    <t>Pier Luigi</t>
  </si>
  <si>
    <t>Paffrath</t>
  </si>
  <si>
    <t>David</t>
  </si>
  <si>
    <t>Stocco</t>
  </si>
  <si>
    <t>Celestino</t>
  </si>
  <si>
    <t>Omodeo</t>
  </si>
  <si>
    <t>Guzzo</t>
  </si>
  <si>
    <t>Fausto</t>
  </si>
  <si>
    <t>Grassano</t>
  </si>
  <si>
    <t>Piero</t>
  </si>
  <si>
    <t>Guidobono</t>
  </si>
  <si>
    <t>Sergio</t>
  </si>
  <si>
    <t>Greppi</t>
  </si>
  <si>
    <t>Pola</t>
  </si>
  <si>
    <t>Oscar</t>
  </si>
  <si>
    <t>Perrotta</t>
  </si>
  <si>
    <t>Giuseppe</t>
  </si>
  <si>
    <t>Cavalieri</t>
  </si>
  <si>
    <t>Mario</t>
  </si>
  <si>
    <t>Campodipietro</t>
  </si>
  <si>
    <t>Pellegrino</t>
  </si>
  <si>
    <t>D.L.F. Alessandria</t>
  </si>
  <si>
    <t>Grigoletto</t>
  </si>
  <si>
    <t>Onorio</t>
  </si>
  <si>
    <t>Guglielmo</t>
  </si>
  <si>
    <t>Curti</t>
  </si>
  <si>
    <t>Tiengo</t>
  </si>
  <si>
    <t>Lauro</t>
  </si>
  <si>
    <t>Tusei</t>
  </si>
  <si>
    <t>Raffaele</t>
  </si>
  <si>
    <t>Torchio</t>
  </si>
  <si>
    <t>Pietra M.  - 13feb</t>
  </si>
  <si>
    <t xml:space="preserve">Fubine - 27feb </t>
  </si>
  <si>
    <t>Casale -  6mar</t>
  </si>
  <si>
    <t>Camino - 13mar</t>
  </si>
  <si>
    <t>Corritalia - 20mar</t>
  </si>
  <si>
    <t>Cuccaro - 27mar</t>
  </si>
  <si>
    <t>Giarole - 10apr</t>
  </si>
  <si>
    <t>Spinetta M. - 1mag</t>
  </si>
  <si>
    <t>Valenza - 8mag</t>
  </si>
  <si>
    <t>Ticineto - 11mag</t>
  </si>
  <si>
    <t>Casale - 14mag</t>
  </si>
  <si>
    <t>Castelleto M. - 15mag</t>
  </si>
  <si>
    <t>Spinetta M. - 20mag</t>
  </si>
  <si>
    <t>StraDolcetto - 22mag</t>
  </si>
  <si>
    <t>Valmadonna - 1giu</t>
  </si>
  <si>
    <t>Mantovana - 5giu</t>
  </si>
  <si>
    <t>Pozzolo - 7giu</t>
  </si>
  <si>
    <t>Pietra M. - 8giu</t>
  </si>
  <si>
    <t>Camagna M. - 12giu</t>
  </si>
  <si>
    <t>Bosco M. -15giu</t>
  </si>
  <si>
    <t>Piovera - 16giu</t>
  </si>
  <si>
    <t>Castelferro - 17giu</t>
  </si>
  <si>
    <t>Tassarolo - 22giu</t>
  </si>
  <si>
    <t>Mandrogne - 1lug</t>
  </si>
  <si>
    <t>Pecetto - 6lug</t>
  </si>
  <si>
    <t>Vignole - 10lug</t>
  </si>
  <si>
    <t>Predosa - 18lug</t>
  </si>
  <si>
    <t>Pomaro M. - 20lug</t>
  </si>
  <si>
    <t>S. Cristoforo - 21lug</t>
  </si>
  <si>
    <t>Sale - 22lug</t>
  </si>
  <si>
    <t>Frugarolo - 26lug</t>
  </si>
  <si>
    <t>Basaluzzo - 5 ago</t>
  </si>
  <si>
    <t>Merella - 19ago</t>
  </si>
  <si>
    <t>Sottovalle - 20ago</t>
  </si>
  <si>
    <t>Connio - 21ago</t>
  </si>
  <si>
    <t>Frassineto - 26ago</t>
  </si>
  <si>
    <t>Gavi l. - 28ago</t>
  </si>
  <si>
    <t>Pietra M. - 1set</t>
  </si>
  <si>
    <t>Casale M. - 2set</t>
  </si>
  <si>
    <t>Pasturana - 3set</t>
  </si>
  <si>
    <t>Spinetta M. - 7set</t>
  </si>
  <si>
    <t>Valmilana - 11set</t>
  </si>
  <si>
    <t>Balzola - 18set</t>
  </si>
  <si>
    <t>Piovera - 24set</t>
  </si>
  <si>
    <t>Novi L. - 2ott</t>
  </si>
  <si>
    <t>Serravalle S. - 9 ott</t>
  </si>
  <si>
    <t>Pavone - 23ott</t>
  </si>
  <si>
    <t>Alluvioni C. - 13nov</t>
  </si>
  <si>
    <t>Scabbio</t>
  </si>
  <si>
    <t>Sirio</t>
  </si>
  <si>
    <t>Zarrillo</t>
  </si>
  <si>
    <t>Sciutto</t>
  </si>
  <si>
    <t>Moretti</t>
  </si>
  <si>
    <t>Marco</t>
  </si>
  <si>
    <t>Pierro</t>
  </si>
  <si>
    <t>Vincenzo</t>
  </si>
  <si>
    <t>Pesce</t>
  </si>
  <si>
    <t>Andrea</t>
  </si>
  <si>
    <t>G.S. Lonardo</t>
  </si>
  <si>
    <t>Mascolo</t>
  </si>
  <si>
    <t>Diodato</t>
  </si>
  <si>
    <t>Parodi</t>
  </si>
  <si>
    <t>Ugo</t>
  </si>
  <si>
    <t>G.S. Il Borgo Ovada</t>
  </si>
  <si>
    <t>Ennio</t>
  </si>
  <si>
    <t>Gattorna</t>
  </si>
  <si>
    <t>Asti</t>
  </si>
  <si>
    <t>Adriano</t>
  </si>
  <si>
    <t>Palpon</t>
  </si>
  <si>
    <t>Danesin</t>
  </si>
  <si>
    <t>Pio</t>
  </si>
  <si>
    <t>Bertazzo</t>
  </si>
  <si>
    <t>Tiziano</t>
  </si>
  <si>
    <t>Mirra</t>
  </si>
  <si>
    <t>Fulvio</t>
  </si>
  <si>
    <t>Gota</t>
  </si>
  <si>
    <t>Castelli</t>
  </si>
  <si>
    <t>Renato</t>
  </si>
  <si>
    <t>Ferrante</t>
  </si>
  <si>
    <t>Peruccio</t>
  </si>
  <si>
    <t>Floriano</t>
  </si>
  <si>
    <t>Gianoglio</t>
  </si>
  <si>
    <t>Ciro</t>
  </si>
  <si>
    <t>Nano</t>
  </si>
  <si>
    <t>Paolo</t>
  </si>
  <si>
    <t>Rendo</t>
  </si>
  <si>
    <t>Salvatore</t>
  </si>
  <si>
    <t>Malvicino</t>
  </si>
  <si>
    <t>Collato</t>
  </si>
  <si>
    <t>Arena</t>
  </si>
  <si>
    <t>Grosso</t>
  </si>
  <si>
    <t>Mattia</t>
  </si>
  <si>
    <t>Tardito</t>
  </si>
  <si>
    <t>Trefiletti</t>
  </si>
  <si>
    <t>Lacertosa</t>
  </si>
  <si>
    <t>Rocco</t>
  </si>
  <si>
    <t>Orlando</t>
  </si>
  <si>
    <t>Rizzo</t>
  </si>
  <si>
    <t>Pietro</t>
  </si>
  <si>
    <t>Dispensa</t>
  </si>
  <si>
    <t>Gianni</t>
  </si>
  <si>
    <t>Borasi</t>
  </si>
  <si>
    <t>Fossati</t>
  </si>
  <si>
    <t>Cambareri</t>
  </si>
  <si>
    <t>Angelo</t>
  </si>
  <si>
    <t>7</t>
  </si>
  <si>
    <t>Rosari</t>
  </si>
  <si>
    <t>Menegaldo</t>
  </si>
  <si>
    <t>Egidio</t>
  </si>
  <si>
    <t>Pino</t>
  </si>
  <si>
    <t>Bottazzi</t>
  </si>
  <si>
    <t>Franco</t>
  </si>
  <si>
    <t>8</t>
  </si>
  <si>
    <t>Astorino</t>
  </si>
  <si>
    <t>Bisio</t>
  </si>
  <si>
    <t>Massimiliano</t>
  </si>
  <si>
    <t>Minervini</t>
  </si>
  <si>
    <t>Peron</t>
  </si>
  <si>
    <t>Umberto</t>
  </si>
  <si>
    <t>Alpiovezza</t>
  </si>
  <si>
    <t>Fara</t>
  </si>
  <si>
    <t>Mucelli</t>
  </si>
  <si>
    <t>Pierino</t>
  </si>
  <si>
    <t>Salerno</t>
  </si>
  <si>
    <t>Aldo</t>
  </si>
  <si>
    <t>Zoccheddu</t>
  </si>
  <si>
    <t>Giovannino</t>
  </si>
  <si>
    <t>Malengo</t>
  </si>
  <si>
    <t>Renzo</t>
  </si>
  <si>
    <t>Bertin</t>
  </si>
  <si>
    <t>Moscatiello</t>
  </si>
  <si>
    <t>Tardivo</t>
  </si>
  <si>
    <t>9</t>
  </si>
  <si>
    <t>Salmaso</t>
  </si>
  <si>
    <t>Vercelli</t>
  </si>
  <si>
    <t>10</t>
  </si>
  <si>
    <t>Torino</t>
  </si>
  <si>
    <t>Zucca</t>
  </si>
  <si>
    <t>Di Bartolo</t>
  </si>
  <si>
    <t>Ferraiuolo</t>
  </si>
  <si>
    <t>Bosticco</t>
  </si>
  <si>
    <t>Antonello</t>
  </si>
  <si>
    <t>Milone</t>
  </si>
  <si>
    <t>11</t>
  </si>
  <si>
    <t>12</t>
  </si>
  <si>
    <t>Gabriele</t>
  </si>
  <si>
    <t>Bonomo</t>
  </si>
  <si>
    <t>13</t>
  </si>
  <si>
    <t>Dalia</t>
  </si>
  <si>
    <t>Manna</t>
  </si>
  <si>
    <t>Atletica Serravallese</t>
  </si>
  <si>
    <t>Multedo</t>
  </si>
  <si>
    <t>Beccaria</t>
  </si>
  <si>
    <t>Giacomo</t>
  </si>
  <si>
    <t>D'Angelo</t>
  </si>
  <si>
    <t>14</t>
  </si>
  <si>
    <t>15</t>
  </si>
  <si>
    <t>Laganà</t>
  </si>
  <si>
    <t>Demetrio</t>
  </si>
  <si>
    <t>16</t>
  </si>
  <si>
    <t>*19</t>
  </si>
  <si>
    <t>Cao</t>
  </si>
  <si>
    <t>17</t>
  </si>
  <si>
    <t>Tomaghelli</t>
  </si>
  <si>
    <t>Valerio</t>
  </si>
  <si>
    <t>*8</t>
  </si>
  <si>
    <t>Borghello</t>
  </si>
  <si>
    <t>Gerolamo</t>
  </si>
  <si>
    <t>Scarpa</t>
  </si>
  <si>
    <t>Gordoglio</t>
  </si>
  <si>
    <t>18</t>
  </si>
  <si>
    <t>*21</t>
  </si>
  <si>
    <t>*2</t>
  </si>
  <si>
    <t>*9</t>
  </si>
  <si>
    <t>19</t>
  </si>
  <si>
    <t>*23</t>
  </si>
  <si>
    <t>*17</t>
  </si>
  <si>
    <t>*10</t>
  </si>
  <si>
    <t>*7</t>
  </si>
  <si>
    <t>20</t>
  </si>
  <si>
    <t>*20</t>
  </si>
  <si>
    <t>*12</t>
  </si>
  <si>
    <t>Manca</t>
  </si>
  <si>
    <t>Valter</t>
  </si>
  <si>
    <t>*3</t>
  </si>
  <si>
    <t>Colella</t>
  </si>
  <si>
    <t>Zuliani</t>
  </si>
  <si>
    <t>Bianchi</t>
  </si>
  <si>
    <t>21</t>
  </si>
  <si>
    <t>Berutti</t>
  </si>
  <si>
    <t>Ivano</t>
  </si>
  <si>
    <t>*26</t>
  </si>
  <si>
    <t>*24</t>
  </si>
  <si>
    <t>*11</t>
  </si>
  <si>
    <t>Luparia</t>
  </si>
  <si>
    <t>22</t>
  </si>
  <si>
    <t>*27</t>
  </si>
  <si>
    <t>*13</t>
  </si>
  <si>
    <t>Lauretta</t>
  </si>
  <si>
    <t>23</t>
  </si>
  <si>
    <t>*28</t>
  </si>
  <si>
    <t>*18</t>
  </si>
  <si>
    <t>*16</t>
  </si>
  <si>
    <t>*14</t>
  </si>
  <si>
    <t>Azzalin</t>
  </si>
  <si>
    <t>24</t>
  </si>
  <si>
    <t>Demartini</t>
  </si>
  <si>
    <t>*22</t>
  </si>
  <si>
    <t>*15</t>
  </si>
  <si>
    <t>Cacciatore</t>
  </si>
  <si>
    <t>Gianluca</t>
  </si>
  <si>
    <t>*6</t>
  </si>
  <si>
    <t>*5</t>
  </si>
  <si>
    <t>Melloni</t>
  </si>
  <si>
    <t>Tromba</t>
  </si>
  <si>
    <t>25</t>
  </si>
  <si>
    <t>*30</t>
  </si>
  <si>
    <t>Deandrea</t>
  </si>
  <si>
    <t>Gramaglia</t>
  </si>
  <si>
    <t>Calogero</t>
  </si>
  <si>
    <t>Mosca</t>
  </si>
  <si>
    <t>Luigi</t>
  </si>
  <si>
    <t>*0</t>
  </si>
  <si>
    <t>26</t>
  </si>
  <si>
    <t>27</t>
  </si>
  <si>
    <t>Luciano</t>
  </si>
  <si>
    <t>*4</t>
  </si>
  <si>
    <t>28</t>
  </si>
  <si>
    <t>*1</t>
  </si>
  <si>
    <t>29</t>
  </si>
  <si>
    <t>30</t>
  </si>
  <si>
    <t>*33</t>
  </si>
  <si>
    <t>Merlano</t>
  </si>
  <si>
    <t>*31</t>
  </si>
  <si>
    <t>*25</t>
  </si>
  <si>
    <t>31</t>
  </si>
  <si>
    <t>*36</t>
  </si>
  <si>
    <t>*32</t>
  </si>
  <si>
    <t>S.Agata F. - 24ago</t>
  </si>
  <si>
    <t>Litta P. - 4set</t>
  </si>
  <si>
    <t>32</t>
  </si>
  <si>
    <t>Dario</t>
  </si>
  <si>
    <t>33</t>
  </si>
  <si>
    <t>Molinaro</t>
  </si>
  <si>
    <t>Nicola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</si>
  <si>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</si>
  <si>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</si>
  <si>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</si>
  <si>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</si>
  <si>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</si>
  <si>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</si>
  <si>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</si>
  <si>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</si>
  <si>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</si>
  <si>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</si>
  <si>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*34</t>
  </si>
  <si>
    <t>*29</t>
  </si>
  <si>
    <t>44</t>
  </si>
  <si>
    <t>45</t>
  </si>
  <si>
    <t>46</t>
  </si>
  <si>
    <t>Tiozzo</t>
  </si>
  <si>
    <t>47</t>
  </si>
  <si>
    <t>48</t>
  </si>
  <si>
    <t>*38</t>
  </si>
  <si>
    <t>Garioni</t>
  </si>
  <si>
    <t>49</t>
  </si>
  <si>
    <t>Franceskin</t>
  </si>
  <si>
    <t>Fabien</t>
  </si>
  <si>
    <t>50</t>
  </si>
  <si>
    <t>*41</t>
  </si>
  <si>
    <t>*37</t>
  </si>
</sst>
</file>

<file path=xl/styles.xml><?xml version="1.0" encoding="utf-8"?>
<styleSheet xmlns="http://schemas.openxmlformats.org/spreadsheetml/2006/main">
  <numFmts count="3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0]dddd\ d\ mmmm\ yyyy"/>
    <numFmt numFmtId="183" formatCode="[$-410]d\-mmm;@"/>
    <numFmt numFmtId="184" formatCode="h\.mm\.ss"/>
    <numFmt numFmtId="185" formatCode="[$-F400]h:mm:ss\ \ /\ "/>
  </numFmts>
  <fonts count="29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18"/>
      <color indexed="9"/>
      <name val="Arial"/>
      <family val="2"/>
    </font>
    <font>
      <sz val="9"/>
      <name val="Arial"/>
      <family val="2"/>
    </font>
    <font>
      <sz val="8"/>
      <color indexed="62"/>
      <name val="Arial"/>
      <family val="2"/>
    </font>
    <font>
      <u val="single"/>
      <sz val="10"/>
      <color indexed="12"/>
      <name val="Arial"/>
      <family val="0"/>
    </font>
    <font>
      <sz val="6"/>
      <color indexed="6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2" borderId="1" applyNumberFormat="0" applyAlignment="0" applyProtection="0"/>
    <xf numFmtId="0" fontId="22" fillId="16" borderId="2" applyNumberFormat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18" borderId="10" xfId="0" applyFont="1" applyFill="1" applyBorder="1" applyAlignment="1">
      <alignment vertical="top" wrapText="1"/>
    </xf>
    <xf numFmtId="0" fontId="1" fillId="18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4" fillId="18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 applyProtection="1">
      <alignment vertical="top" wrapText="1"/>
      <protection/>
    </xf>
    <xf numFmtId="0" fontId="1" fillId="18" borderId="10" xfId="0" applyFont="1" applyFill="1" applyBorder="1" applyAlignment="1" applyProtection="1">
      <alignment horizontal="center" vertical="top" wrapText="1"/>
      <protection/>
    </xf>
    <xf numFmtId="0" fontId="1" fillId="18" borderId="10" xfId="0" applyFont="1" applyFill="1" applyBorder="1" applyAlignment="1" applyProtection="1">
      <alignment vertical="top" wrapText="1"/>
      <protection locked="0"/>
    </xf>
    <xf numFmtId="49" fontId="5" fillId="18" borderId="12" xfId="0" applyNumberFormat="1" applyFont="1" applyFill="1" applyBorder="1" applyAlignment="1">
      <alignment horizontal="center" textRotation="90" wrapText="1"/>
    </xf>
    <xf numFmtId="49" fontId="5" fillId="18" borderId="13" xfId="0" applyNumberFormat="1" applyFont="1" applyFill="1" applyBorder="1" applyAlignment="1">
      <alignment horizontal="center" textRotation="90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8" fillId="18" borderId="0" xfId="0" applyFont="1" applyFill="1" applyAlignment="1">
      <alignment horizontal="center"/>
    </xf>
    <xf numFmtId="0" fontId="6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Neutral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dxfs count="93"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2007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9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H51" sqref="H51"/>
    </sheetView>
  </sheetViews>
  <sheetFormatPr defaultColWidth="5.28125" defaultRowHeight="12.75"/>
  <cols>
    <col min="1" max="1" width="4.8515625" style="5" bestFit="1" customWidth="1"/>
    <col min="2" max="2" width="15.57421875" style="0" customWidth="1"/>
    <col min="3" max="3" width="12.28125" style="0" customWidth="1"/>
    <col min="4" max="4" width="2.57421875" style="5" bestFit="1" customWidth="1"/>
    <col min="5" max="5" width="6.421875" style="5" customWidth="1"/>
    <col min="6" max="6" width="22.28125" style="0" bestFit="1" customWidth="1"/>
    <col min="7" max="7" width="5.00390625" style="0" customWidth="1"/>
    <col min="8" max="8" width="6.421875" style="0" bestFit="1" customWidth="1"/>
    <col min="9" max="9" width="5.28125" style="0" bestFit="1" customWidth="1"/>
    <col min="10" max="13" width="4.28125" style="0" bestFit="1" customWidth="1"/>
    <col min="14" max="14" width="4.28125" style="0" customWidth="1"/>
    <col min="15" max="20" width="4.28125" style="0" bestFit="1" customWidth="1"/>
    <col min="21" max="21" width="3.7109375" style="0" customWidth="1"/>
    <col min="22" max="28" width="4.28125" style="0" bestFit="1" customWidth="1"/>
    <col min="29" max="29" width="4.28125" style="0" customWidth="1"/>
    <col min="30" max="35" width="4.28125" style="0" bestFit="1" customWidth="1"/>
    <col min="36" max="36" width="3.7109375" style="0" customWidth="1"/>
    <col min="37" max="42" width="4.28125" style="0" bestFit="1" customWidth="1"/>
    <col min="43" max="43" width="4.28125" style="0" customWidth="1"/>
    <col min="44" max="50" width="4.28125" style="0" bestFit="1" customWidth="1"/>
    <col min="51" max="51" width="3.7109375" style="0" customWidth="1"/>
    <col min="52" max="59" width="4.28125" style="0" bestFit="1" customWidth="1"/>
  </cols>
  <sheetData>
    <row r="1" spans="1:59" ht="23.25" customHeight="1">
      <c r="A1" s="21" t="s">
        <v>11</v>
      </c>
      <c r="B1" s="22"/>
      <c r="C1" s="22"/>
      <c r="D1" s="22"/>
      <c r="E1" s="22"/>
      <c r="F1" s="22"/>
      <c r="G1" s="22"/>
      <c r="H1" s="22"/>
      <c r="I1" s="11">
        <v>15</v>
      </c>
      <c r="J1" s="17" t="s">
        <v>109</v>
      </c>
      <c r="K1" s="17" t="s">
        <v>110</v>
      </c>
      <c r="L1" s="17" t="s">
        <v>111</v>
      </c>
      <c r="M1" s="17" t="s">
        <v>112</v>
      </c>
      <c r="N1" s="17" t="s">
        <v>113</v>
      </c>
      <c r="O1" s="17" t="s">
        <v>114</v>
      </c>
      <c r="P1" s="17" t="s">
        <v>115</v>
      </c>
      <c r="Q1" s="17" t="s">
        <v>116</v>
      </c>
      <c r="R1" s="17" t="s">
        <v>117</v>
      </c>
      <c r="S1" s="17" t="s">
        <v>118</v>
      </c>
      <c r="T1" s="17" t="s">
        <v>119</v>
      </c>
      <c r="U1" s="17" t="s">
        <v>120</v>
      </c>
      <c r="V1" s="17" t="s">
        <v>121</v>
      </c>
      <c r="W1" s="17" t="s">
        <v>122</v>
      </c>
      <c r="X1" s="17" t="s">
        <v>123</v>
      </c>
      <c r="Y1" s="17" t="s">
        <v>124</v>
      </c>
      <c r="Z1" s="17" t="s">
        <v>125</v>
      </c>
      <c r="AA1" s="17" t="s">
        <v>126</v>
      </c>
      <c r="AB1" s="17" t="s">
        <v>127</v>
      </c>
      <c r="AC1" s="17" t="s">
        <v>128</v>
      </c>
      <c r="AD1" s="17" t="s">
        <v>129</v>
      </c>
      <c r="AE1" s="17" t="s">
        <v>130</v>
      </c>
      <c r="AF1" s="17" t="s">
        <v>131</v>
      </c>
      <c r="AG1" s="17" t="s">
        <v>132</v>
      </c>
      <c r="AH1" s="17" t="s">
        <v>133</v>
      </c>
      <c r="AI1" s="17" t="s">
        <v>134</v>
      </c>
      <c r="AJ1" s="17" t="s">
        <v>135</v>
      </c>
      <c r="AK1" s="17" t="s">
        <v>136</v>
      </c>
      <c r="AL1" s="17" t="s">
        <v>137</v>
      </c>
      <c r="AM1" s="17" t="s">
        <v>138</v>
      </c>
      <c r="AN1" s="17" t="s">
        <v>139</v>
      </c>
      <c r="AO1" s="17" t="s">
        <v>140</v>
      </c>
      <c r="AP1" s="17" t="s">
        <v>141</v>
      </c>
      <c r="AQ1" s="17" t="s">
        <v>142</v>
      </c>
      <c r="AR1" s="17" t="s">
        <v>143</v>
      </c>
      <c r="AS1" s="17" t="s">
        <v>347</v>
      </c>
      <c r="AT1" s="17" t="s">
        <v>144</v>
      </c>
      <c r="AU1" s="17" t="s">
        <v>145</v>
      </c>
      <c r="AV1" s="17" t="s">
        <v>146</v>
      </c>
      <c r="AW1" s="17" t="s">
        <v>147</v>
      </c>
      <c r="AX1" s="17" t="s">
        <v>148</v>
      </c>
      <c r="AY1" s="17" t="s">
        <v>348</v>
      </c>
      <c r="AZ1" s="17" t="s">
        <v>149</v>
      </c>
      <c r="BA1" s="17" t="s">
        <v>150</v>
      </c>
      <c r="BB1" s="17" t="s">
        <v>151</v>
      </c>
      <c r="BC1" s="17" t="s">
        <v>152</v>
      </c>
      <c r="BD1" s="17" t="s">
        <v>153</v>
      </c>
      <c r="BE1" s="17" t="s">
        <v>154</v>
      </c>
      <c r="BF1" s="17" t="s">
        <v>155</v>
      </c>
      <c r="BG1" s="17" t="s">
        <v>156</v>
      </c>
    </row>
    <row r="2" spans="1:59" ht="52.5" customHeight="1">
      <c r="A2" s="23" t="s">
        <v>34</v>
      </c>
      <c r="B2" s="23"/>
      <c r="C2" s="23"/>
      <c r="D2" s="23"/>
      <c r="E2" s="23"/>
      <c r="F2" s="23"/>
      <c r="G2" s="23"/>
      <c r="H2" s="23"/>
      <c r="I2" s="10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</row>
    <row r="3" spans="1:24" ht="12.75">
      <c r="A3" s="19" t="s">
        <v>10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59" ht="12.75">
      <c r="A4" s="4" t="s">
        <v>0</v>
      </c>
      <c r="B4" s="16" t="s">
        <v>1</v>
      </c>
      <c r="C4" s="14" t="s">
        <v>2</v>
      </c>
      <c r="D4" s="15" t="s">
        <v>3</v>
      </c>
      <c r="E4" s="4" t="s">
        <v>4</v>
      </c>
      <c r="F4" s="3" t="s">
        <v>5</v>
      </c>
      <c r="G4" s="4" t="s">
        <v>9</v>
      </c>
      <c r="H4" s="4" t="s">
        <v>7</v>
      </c>
      <c r="I4" s="4" t="s">
        <v>6</v>
      </c>
      <c r="J4" s="6" t="s">
        <v>8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214</v>
      </c>
      <c r="Q4" s="6" t="s">
        <v>221</v>
      </c>
      <c r="R4" s="6" t="s">
        <v>241</v>
      </c>
      <c r="S4" s="6" t="s">
        <v>244</v>
      </c>
      <c r="T4" s="6" t="s">
        <v>252</v>
      </c>
      <c r="U4" s="6" t="s">
        <v>253</v>
      </c>
      <c r="V4" s="6" t="s">
        <v>256</v>
      </c>
      <c r="W4" s="6" t="s">
        <v>264</v>
      </c>
      <c r="X4" s="6" t="s">
        <v>265</v>
      </c>
      <c r="Y4" s="6" t="s">
        <v>268</v>
      </c>
      <c r="Z4" s="6" t="s">
        <v>271</v>
      </c>
      <c r="AA4" s="6" t="s">
        <v>279</v>
      </c>
      <c r="AB4" s="6" t="s">
        <v>283</v>
      </c>
      <c r="AC4" s="6" t="s">
        <v>288</v>
      </c>
      <c r="AD4" s="6" t="s">
        <v>297</v>
      </c>
      <c r="AE4" s="6" t="s">
        <v>304</v>
      </c>
      <c r="AF4" s="6" t="s">
        <v>308</v>
      </c>
      <c r="AG4" s="6" t="s">
        <v>314</v>
      </c>
      <c r="AH4" s="6" t="s">
        <v>324</v>
      </c>
      <c r="AI4" s="6" t="s">
        <v>332</v>
      </c>
      <c r="AJ4" s="6" t="s">
        <v>333</v>
      </c>
      <c r="AK4" s="6" t="s">
        <v>336</v>
      </c>
      <c r="AL4" s="6" t="s">
        <v>338</v>
      </c>
      <c r="AM4" s="6" t="s">
        <v>339</v>
      </c>
      <c r="AN4" s="6" t="s">
        <v>344</v>
      </c>
      <c r="AO4" s="6" t="s">
        <v>349</v>
      </c>
      <c r="AP4" s="6" t="s">
        <v>351</v>
      </c>
      <c r="AQ4" s="6" t="s">
        <v>354</v>
      </c>
      <c r="AR4" s="6" t="s">
        <v>355</v>
      </c>
      <c r="AS4" s="6" t="s">
        <v>356</v>
      </c>
      <c r="AT4" s="6" t="s">
        <v>357</v>
      </c>
      <c r="AU4" s="6" t="s">
        <v>358</v>
      </c>
      <c r="AV4" s="6" t="s">
        <v>359</v>
      </c>
      <c r="AW4" s="6" t="s">
        <v>360</v>
      </c>
      <c r="AX4" s="6" t="s">
        <v>361</v>
      </c>
      <c r="AY4" s="6" t="s">
        <v>362</v>
      </c>
      <c r="AZ4" s="6" t="s">
        <v>363</v>
      </c>
      <c r="BA4" s="6" t="s">
        <v>366</v>
      </c>
      <c r="BB4" s="6" t="s">
        <v>367</v>
      </c>
      <c r="BC4" s="6" t="s">
        <v>368</v>
      </c>
      <c r="BD4" s="6" t="s">
        <v>370</v>
      </c>
      <c r="BE4" s="6" t="s">
        <v>371</v>
      </c>
      <c r="BF4" s="6" t="s">
        <v>374</v>
      </c>
      <c r="BG4" s="6" t="s">
        <v>377</v>
      </c>
    </row>
    <row r="5" spans="1:59" ht="12.75">
      <c r="A5" s="2">
        <v>1</v>
      </c>
      <c r="B5" s="1" t="s">
        <v>17</v>
      </c>
      <c r="C5" s="1" t="s">
        <v>18</v>
      </c>
      <c r="D5" s="2" t="s">
        <v>19</v>
      </c>
      <c r="E5" s="2">
        <v>1972</v>
      </c>
      <c r="F5" s="1" t="s">
        <v>20</v>
      </c>
      <c r="G5" s="2" t="s">
        <v>21</v>
      </c>
      <c r="H5" s="8">
        <v>15</v>
      </c>
      <c r="I5" s="9">
        <v>782</v>
      </c>
      <c r="J5" s="7">
        <v>49</v>
      </c>
      <c r="K5" s="7">
        <v>48</v>
      </c>
      <c r="L5" s="7"/>
      <c r="M5" s="7" t="s">
        <v>284</v>
      </c>
      <c r="N5" s="7">
        <v>44</v>
      </c>
      <c r="O5" s="7" t="s">
        <v>343</v>
      </c>
      <c r="P5" s="7">
        <v>50</v>
      </c>
      <c r="Q5" s="7">
        <v>56</v>
      </c>
      <c r="R5" s="7">
        <v>57</v>
      </c>
      <c r="S5" s="7"/>
      <c r="T5" s="7" t="s">
        <v>284</v>
      </c>
      <c r="U5" s="7"/>
      <c r="V5" s="7">
        <v>55</v>
      </c>
      <c r="W5" s="7"/>
      <c r="X5" s="7" t="s">
        <v>364</v>
      </c>
      <c r="Y5" s="7"/>
      <c r="Z5" s="7" t="s">
        <v>345</v>
      </c>
      <c r="AA5" s="7" t="s">
        <v>364</v>
      </c>
      <c r="AB5" s="7"/>
      <c r="AC5" s="7">
        <v>57</v>
      </c>
      <c r="AD5" s="7"/>
      <c r="AE5" s="7"/>
      <c r="AF5" s="7">
        <v>45</v>
      </c>
      <c r="AG5" s="7">
        <v>54</v>
      </c>
      <c r="AH5" s="7"/>
      <c r="AI5" s="7"/>
      <c r="AJ5" s="7"/>
      <c r="AK5" s="7">
        <v>46</v>
      </c>
      <c r="AL5" s="7"/>
      <c r="AM5" s="7"/>
      <c r="AN5" s="7">
        <v>64</v>
      </c>
      <c r="AO5" s="7"/>
      <c r="AP5" s="7" t="s">
        <v>284</v>
      </c>
      <c r="AQ5" s="7"/>
      <c r="AR5" s="7"/>
      <c r="AS5" s="7"/>
      <c r="AT5" s="7"/>
      <c r="AU5" s="7"/>
      <c r="AV5" s="7"/>
      <c r="AW5" s="7"/>
      <c r="AX5" s="7"/>
      <c r="AY5" s="7" t="s">
        <v>325</v>
      </c>
      <c r="AZ5" s="7">
        <v>63</v>
      </c>
      <c r="BA5" s="7">
        <v>49</v>
      </c>
      <c r="BB5" s="7"/>
      <c r="BC5" s="7"/>
      <c r="BD5" s="7"/>
      <c r="BE5" s="7"/>
      <c r="BF5" s="7"/>
      <c r="BG5" s="7">
        <v>45</v>
      </c>
    </row>
    <row r="6" spans="1:59" ht="12.75">
      <c r="A6" s="2">
        <v>2</v>
      </c>
      <c r="B6" s="1" t="s">
        <v>199</v>
      </c>
      <c r="C6" s="1" t="s">
        <v>200</v>
      </c>
      <c r="D6" s="2" t="s">
        <v>19</v>
      </c>
      <c r="E6" s="2">
        <v>1990</v>
      </c>
      <c r="F6" s="1" t="s">
        <v>57</v>
      </c>
      <c r="G6" s="2" t="s">
        <v>29</v>
      </c>
      <c r="H6" s="8">
        <v>15</v>
      </c>
      <c r="I6" s="9">
        <v>702</v>
      </c>
      <c r="J6" s="7"/>
      <c r="K6" s="7"/>
      <c r="L6" s="7"/>
      <c r="M6" s="7"/>
      <c r="N6" s="7">
        <v>42</v>
      </c>
      <c r="O6" s="7"/>
      <c r="P6" s="7"/>
      <c r="Q6" s="7"/>
      <c r="R6" s="7"/>
      <c r="S6" s="7">
        <v>43</v>
      </c>
      <c r="T6" s="7"/>
      <c r="U6" s="7"/>
      <c r="V6" s="7"/>
      <c r="W6" s="7"/>
      <c r="X6" s="7"/>
      <c r="Y6" s="7"/>
      <c r="Z6" s="7"/>
      <c r="AA6" s="7" t="s">
        <v>340</v>
      </c>
      <c r="AB6" s="7"/>
      <c r="AC6" s="7">
        <v>54</v>
      </c>
      <c r="AD6" s="7" t="s">
        <v>378</v>
      </c>
      <c r="AE6" s="7"/>
      <c r="AF6" s="7">
        <v>42</v>
      </c>
      <c r="AG6" s="7">
        <v>48</v>
      </c>
      <c r="AH6" s="7">
        <v>45</v>
      </c>
      <c r="AI6" s="7" t="s">
        <v>325</v>
      </c>
      <c r="AJ6" s="7" t="s">
        <v>372</v>
      </c>
      <c r="AK6" s="7">
        <v>45</v>
      </c>
      <c r="AL6" s="7" t="s">
        <v>316</v>
      </c>
      <c r="AM6" s="7">
        <v>45</v>
      </c>
      <c r="AN6" s="7">
        <v>62</v>
      </c>
      <c r="AO6" s="7">
        <v>43</v>
      </c>
      <c r="AP6" s="7" t="s">
        <v>289</v>
      </c>
      <c r="AQ6" s="7"/>
      <c r="AR6" s="7"/>
      <c r="AS6" s="7" t="s">
        <v>284</v>
      </c>
      <c r="AT6" s="7" t="s">
        <v>343</v>
      </c>
      <c r="AU6" s="7">
        <v>38</v>
      </c>
      <c r="AV6" s="7" t="s">
        <v>342</v>
      </c>
      <c r="AW6" s="7"/>
      <c r="AX6" s="7" t="s">
        <v>284</v>
      </c>
      <c r="AY6" s="7" t="s">
        <v>309</v>
      </c>
      <c r="AZ6" s="7">
        <v>61</v>
      </c>
      <c r="BA6" s="7">
        <v>48</v>
      </c>
      <c r="BB6" s="7" t="s">
        <v>346</v>
      </c>
      <c r="BC6" s="7" t="s">
        <v>284</v>
      </c>
      <c r="BD6" s="7" t="s">
        <v>343</v>
      </c>
      <c r="BE6" s="7">
        <v>41</v>
      </c>
      <c r="BF6" s="7" t="s">
        <v>269</v>
      </c>
      <c r="BG6" s="7">
        <v>44</v>
      </c>
    </row>
    <row r="7" spans="1:59" ht="12.75">
      <c r="A7" s="2">
        <v>3</v>
      </c>
      <c r="B7" s="1" t="s">
        <v>157</v>
      </c>
      <c r="C7" s="1" t="s">
        <v>45</v>
      </c>
      <c r="D7" s="2" t="s">
        <v>19</v>
      </c>
      <c r="E7" s="2">
        <v>1973</v>
      </c>
      <c r="F7" s="1" t="s">
        <v>57</v>
      </c>
      <c r="G7" s="2" t="s">
        <v>21</v>
      </c>
      <c r="H7" s="8">
        <v>15</v>
      </c>
      <c r="I7" s="9">
        <v>681</v>
      </c>
      <c r="J7" s="7"/>
      <c r="K7" s="7">
        <v>47</v>
      </c>
      <c r="L7" s="7"/>
      <c r="M7" s="7"/>
      <c r="N7" s="7">
        <v>43</v>
      </c>
      <c r="O7" s="7" t="s">
        <v>301</v>
      </c>
      <c r="P7" s="7"/>
      <c r="Q7" s="7">
        <v>55</v>
      </c>
      <c r="R7" s="7"/>
      <c r="S7" s="7"/>
      <c r="T7" s="7"/>
      <c r="U7" s="7"/>
      <c r="V7" s="7"/>
      <c r="W7" s="7">
        <v>50</v>
      </c>
      <c r="X7" s="7"/>
      <c r="Y7" s="7">
        <v>38</v>
      </c>
      <c r="Z7" s="7"/>
      <c r="AA7" s="7"/>
      <c r="AB7" s="7"/>
      <c r="AC7" s="7">
        <v>55</v>
      </c>
      <c r="AD7" s="7">
        <v>43</v>
      </c>
      <c r="AE7" s="7">
        <v>32</v>
      </c>
      <c r="AF7" s="7">
        <v>44</v>
      </c>
      <c r="AG7" s="7"/>
      <c r="AH7" s="7"/>
      <c r="AI7" s="7" t="s">
        <v>342</v>
      </c>
      <c r="AJ7" s="7"/>
      <c r="AK7" s="7"/>
      <c r="AL7" s="7"/>
      <c r="AM7" s="7"/>
      <c r="AN7" s="7"/>
      <c r="AO7" s="7">
        <v>42</v>
      </c>
      <c r="AP7" s="7" t="s">
        <v>280</v>
      </c>
      <c r="AQ7" s="7"/>
      <c r="AR7" s="7"/>
      <c r="AS7" s="7"/>
      <c r="AT7" s="7"/>
      <c r="AU7" s="7">
        <v>36</v>
      </c>
      <c r="AV7" s="7"/>
      <c r="AW7" s="7"/>
      <c r="AX7" s="7" t="s">
        <v>280</v>
      </c>
      <c r="AY7" s="7"/>
      <c r="AZ7" s="7">
        <v>60</v>
      </c>
      <c r="BA7" s="7">
        <v>47</v>
      </c>
      <c r="BB7" s="7" t="s">
        <v>342</v>
      </c>
      <c r="BC7" s="7" t="s">
        <v>316</v>
      </c>
      <c r="BD7" s="7"/>
      <c r="BE7" s="7">
        <v>43</v>
      </c>
      <c r="BF7" s="7"/>
      <c r="BG7" s="7">
        <v>46</v>
      </c>
    </row>
    <row r="8" spans="1:59" ht="12.75">
      <c r="A8" s="2">
        <v>4</v>
      </c>
      <c r="B8" s="1" t="s">
        <v>38</v>
      </c>
      <c r="C8" s="1" t="s">
        <v>39</v>
      </c>
      <c r="D8" s="2" t="s">
        <v>19</v>
      </c>
      <c r="E8" s="2">
        <v>1990</v>
      </c>
      <c r="F8" s="1" t="s">
        <v>37</v>
      </c>
      <c r="G8" s="2" t="s">
        <v>29</v>
      </c>
      <c r="H8" s="8">
        <v>15</v>
      </c>
      <c r="I8" s="9">
        <v>678</v>
      </c>
      <c r="J8" s="7">
        <v>41</v>
      </c>
      <c r="K8" s="7">
        <v>40</v>
      </c>
      <c r="L8" s="7" t="s">
        <v>300</v>
      </c>
      <c r="M8" s="7" t="s">
        <v>269</v>
      </c>
      <c r="N8" s="7">
        <v>38</v>
      </c>
      <c r="O8" s="7" t="s">
        <v>284</v>
      </c>
      <c r="P8" s="7">
        <v>45</v>
      </c>
      <c r="Q8" s="7">
        <v>48</v>
      </c>
      <c r="R8" s="7">
        <v>55</v>
      </c>
      <c r="S8" s="7">
        <v>41</v>
      </c>
      <c r="T8" s="7" t="s">
        <v>280</v>
      </c>
      <c r="U8" s="7" t="s">
        <v>309</v>
      </c>
      <c r="V8" s="7">
        <v>52</v>
      </c>
      <c r="W8" s="7">
        <v>46</v>
      </c>
      <c r="X8" s="7" t="s">
        <v>325</v>
      </c>
      <c r="Y8" s="7" t="s">
        <v>340</v>
      </c>
      <c r="Z8" s="7"/>
      <c r="AA8" s="7" t="s">
        <v>325</v>
      </c>
      <c r="AB8" s="7" t="s">
        <v>345</v>
      </c>
      <c r="AC8" s="7"/>
      <c r="AD8" s="7" t="s">
        <v>379</v>
      </c>
      <c r="AE8" s="7"/>
      <c r="AF8" s="7"/>
      <c r="AG8" s="7">
        <v>46</v>
      </c>
      <c r="AH8" s="7">
        <v>42</v>
      </c>
      <c r="AI8" s="7"/>
      <c r="AJ8" s="7"/>
      <c r="AK8" s="7">
        <v>43</v>
      </c>
      <c r="AL8" s="7"/>
      <c r="AM8" s="7">
        <v>43</v>
      </c>
      <c r="AN8" s="7">
        <v>59</v>
      </c>
      <c r="AO8" s="7" t="s">
        <v>345</v>
      </c>
      <c r="AP8" s="7"/>
      <c r="AQ8" s="7"/>
      <c r="AR8" s="7"/>
      <c r="AS8" s="7"/>
      <c r="AT8" s="7" t="s">
        <v>316</v>
      </c>
      <c r="AU8" s="7" t="s">
        <v>325</v>
      </c>
      <c r="AV8" s="7" t="s">
        <v>300</v>
      </c>
      <c r="AW8" s="7" t="s">
        <v>305</v>
      </c>
      <c r="AX8" s="7"/>
      <c r="AY8" s="7" t="s">
        <v>343</v>
      </c>
      <c r="AZ8" s="7"/>
      <c r="BA8" s="7" t="s">
        <v>325</v>
      </c>
      <c r="BB8" s="7"/>
      <c r="BC8" s="7" t="s">
        <v>289</v>
      </c>
      <c r="BD8" s="7" t="s">
        <v>284</v>
      </c>
      <c r="BE8" s="7" t="s">
        <v>364</v>
      </c>
      <c r="BF8" s="7" t="s">
        <v>285</v>
      </c>
      <c r="BG8" s="7">
        <v>39</v>
      </c>
    </row>
    <row r="9" spans="1:59" ht="12.75">
      <c r="A9" s="2">
        <v>5</v>
      </c>
      <c r="B9" s="1" t="s">
        <v>257</v>
      </c>
      <c r="C9" s="1" t="s">
        <v>193</v>
      </c>
      <c r="D9" s="2" t="s">
        <v>19</v>
      </c>
      <c r="E9" s="2">
        <v>1973</v>
      </c>
      <c r="F9" s="1" t="s">
        <v>57</v>
      </c>
      <c r="G9" s="2" t="s">
        <v>21</v>
      </c>
      <c r="H9" s="8">
        <f>COUNTIF(J9:BF9,"&gt;0")</f>
        <v>15</v>
      </c>
      <c r="I9" s="9">
        <f>SUM(J9:BF9)</f>
        <v>670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>
        <v>54</v>
      </c>
      <c r="W9" s="7">
        <v>49</v>
      </c>
      <c r="X9" s="7"/>
      <c r="Y9" s="7">
        <v>37</v>
      </c>
      <c r="Z9" s="7">
        <v>35</v>
      </c>
      <c r="AA9" s="7"/>
      <c r="AB9" s="7"/>
      <c r="AC9" s="7">
        <v>56</v>
      </c>
      <c r="AD9" s="7"/>
      <c r="AE9" s="7">
        <v>31</v>
      </c>
      <c r="AF9" s="7">
        <v>43</v>
      </c>
      <c r="AG9" s="7">
        <v>52</v>
      </c>
      <c r="AH9" s="7" t="s">
        <v>331</v>
      </c>
      <c r="AI9" s="7"/>
      <c r="AJ9" s="7"/>
      <c r="AK9" s="7"/>
      <c r="AL9" s="7" t="s">
        <v>280</v>
      </c>
      <c r="AM9" s="7">
        <v>44</v>
      </c>
      <c r="AN9" s="7">
        <v>61</v>
      </c>
      <c r="AO9" s="7">
        <v>41</v>
      </c>
      <c r="AP9" s="7" t="s">
        <v>311</v>
      </c>
      <c r="AQ9" s="7"/>
      <c r="AR9" s="7"/>
      <c r="AS9" s="7" t="s">
        <v>316</v>
      </c>
      <c r="AT9" s="7"/>
      <c r="AU9" s="7">
        <v>37</v>
      </c>
      <c r="AV9" s="7">
        <v>29</v>
      </c>
      <c r="AW9" s="7"/>
      <c r="AX9" s="7" t="s">
        <v>316</v>
      </c>
      <c r="AY9" s="7"/>
      <c r="AZ9" s="7">
        <v>59</v>
      </c>
      <c r="BA9" s="7"/>
      <c r="BB9" s="7"/>
      <c r="BC9" s="7"/>
      <c r="BD9" s="7" t="s">
        <v>301</v>
      </c>
      <c r="BE9" s="7">
        <v>42</v>
      </c>
      <c r="BF9" s="7"/>
      <c r="BG9" s="7"/>
    </row>
    <row r="10" spans="1:59" ht="12.75">
      <c r="A10" s="2">
        <v>6</v>
      </c>
      <c r="B10" s="1" t="s">
        <v>188</v>
      </c>
      <c r="C10" s="1" t="s">
        <v>189</v>
      </c>
      <c r="D10" s="2" t="s">
        <v>19</v>
      </c>
      <c r="E10" s="2">
        <v>1963</v>
      </c>
      <c r="F10" s="1" t="s">
        <v>37</v>
      </c>
      <c r="G10" s="2" t="s">
        <v>24</v>
      </c>
      <c r="H10" s="8">
        <f>COUNTIF(J10:BF10,"&gt;0")</f>
        <v>15</v>
      </c>
      <c r="I10" s="9">
        <f>SUM(J10:BF10)</f>
        <v>646</v>
      </c>
      <c r="J10" s="7"/>
      <c r="K10" s="7"/>
      <c r="L10" s="7" t="s">
        <v>343</v>
      </c>
      <c r="M10" s="7" t="s">
        <v>280</v>
      </c>
      <c r="N10" s="7">
        <v>37</v>
      </c>
      <c r="O10" s="7" t="s">
        <v>316</v>
      </c>
      <c r="P10" s="7">
        <v>47</v>
      </c>
      <c r="Q10" s="7">
        <v>49</v>
      </c>
      <c r="R10" s="7">
        <v>52</v>
      </c>
      <c r="S10" s="7">
        <v>40</v>
      </c>
      <c r="T10" s="7" t="s">
        <v>289</v>
      </c>
      <c r="U10" s="7">
        <v>35</v>
      </c>
      <c r="V10" s="7"/>
      <c r="W10" s="7"/>
      <c r="X10" s="7" t="s">
        <v>365</v>
      </c>
      <c r="Y10" s="7"/>
      <c r="Z10" s="7"/>
      <c r="AA10" s="7"/>
      <c r="AB10" s="7">
        <v>35</v>
      </c>
      <c r="AC10" s="7">
        <v>51</v>
      </c>
      <c r="AD10" s="7"/>
      <c r="AE10" s="7"/>
      <c r="AF10" s="7"/>
      <c r="AG10" s="7"/>
      <c r="AH10" s="7">
        <v>40</v>
      </c>
      <c r="AI10" s="7"/>
      <c r="AJ10" s="7"/>
      <c r="AK10" s="7">
        <v>42</v>
      </c>
      <c r="AL10" s="7"/>
      <c r="AM10" s="7"/>
      <c r="AN10" s="7">
        <v>56</v>
      </c>
      <c r="AO10" s="7">
        <v>33</v>
      </c>
      <c r="AP10" s="7"/>
      <c r="AQ10" s="7"/>
      <c r="AR10" s="7"/>
      <c r="AS10" s="7"/>
      <c r="AT10" s="7" t="s">
        <v>310</v>
      </c>
      <c r="AU10" s="7"/>
      <c r="AV10" s="7"/>
      <c r="AW10" s="7" t="s">
        <v>343</v>
      </c>
      <c r="AX10" s="7"/>
      <c r="AY10" s="7"/>
      <c r="AZ10" s="7">
        <v>53</v>
      </c>
      <c r="BA10" s="7">
        <v>40</v>
      </c>
      <c r="BB10" s="7" t="s">
        <v>316</v>
      </c>
      <c r="BC10" s="7"/>
      <c r="BD10" s="7" t="s">
        <v>316</v>
      </c>
      <c r="BE10" s="7">
        <v>36</v>
      </c>
      <c r="BF10" s="7"/>
      <c r="BG10" s="7"/>
    </row>
    <row r="11" spans="1:59" ht="12.75">
      <c r="A11" s="2">
        <v>7</v>
      </c>
      <c r="B11" s="1" t="s">
        <v>58</v>
      </c>
      <c r="C11" s="1" t="s">
        <v>59</v>
      </c>
      <c r="D11" s="2" t="s">
        <v>19</v>
      </c>
      <c r="E11" s="2">
        <v>1963</v>
      </c>
      <c r="F11" s="1" t="s">
        <v>37</v>
      </c>
      <c r="G11" s="2" t="s">
        <v>24</v>
      </c>
      <c r="H11" s="8">
        <f>COUNTIF(J11:BF11,"&gt;0")</f>
        <v>15</v>
      </c>
      <c r="I11" s="9">
        <f>SUM(J11:BF11)</f>
        <v>641</v>
      </c>
      <c r="J11" s="7" t="s">
        <v>346</v>
      </c>
      <c r="K11" s="7">
        <v>34</v>
      </c>
      <c r="L11" s="7" t="s">
        <v>316</v>
      </c>
      <c r="M11" s="7" t="s">
        <v>285</v>
      </c>
      <c r="N11" s="7" t="s">
        <v>346</v>
      </c>
      <c r="O11" s="7" t="s">
        <v>280</v>
      </c>
      <c r="P11" s="7">
        <v>43</v>
      </c>
      <c r="Q11" s="7">
        <v>44</v>
      </c>
      <c r="R11" s="7">
        <v>50</v>
      </c>
      <c r="S11" s="7">
        <v>38</v>
      </c>
      <c r="T11" s="7" t="s">
        <v>281</v>
      </c>
      <c r="U11" s="7">
        <v>36</v>
      </c>
      <c r="V11" s="7">
        <v>51</v>
      </c>
      <c r="W11" s="7">
        <v>44</v>
      </c>
      <c r="X11" s="7"/>
      <c r="Y11" s="7" t="s">
        <v>325</v>
      </c>
      <c r="Z11" s="7"/>
      <c r="AA11" s="7" t="s">
        <v>305</v>
      </c>
      <c r="AB11" s="7" t="s">
        <v>340</v>
      </c>
      <c r="AC11" s="7">
        <v>48</v>
      </c>
      <c r="AD11" s="7"/>
      <c r="AE11" s="7"/>
      <c r="AF11" s="7"/>
      <c r="AG11" s="7" t="s">
        <v>342</v>
      </c>
      <c r="AH11" s="7">
        <v>38</v>
      </c>
      <c r="AI11" s="7" t="s">
        <v>300</v>
      </c>
      <c r="AJ11" s="7"/>
      <c r="AK11" s="7">
        <v>39</v>
      </c>
      <c r="AL11" s="7"/>
      <c r="AM11" s="7">
        <v>37</v>
      </c>
      <c r="AN11" s="7">
        <v>48</v>
      </c>
      <c r="AO11" s="7"/>
      <c r="AP11" s="7"/>
      <c r="AQ11" s="7"/>
      <c r="AR11" s="7"/>
      <c r="AS11" s="7"/>
      <c r="AT11" s="7" t="s">
        <v>289</v>
      </c>
      <c r="AU11" s="7" t="s">
        <v>300</v>
      </c>
      <c r="AV11" s="7"/>
      <c r="AW11" s="7" t="s">
        <v>301</v>
      </c>
      <c r="AX11" s="7"/>
      <c r="AY11" s="7"/>
      <c r="AZ11" s="7">
        <v>52</v>
      </c>
      <c r="BA11" s="7">
        <v>39</v>
      </c>
      <c r="BB11" s="7" t="s">
        <v>300</v>
      </c>
      <c r="BC11" s="7"/>
      <c r="BD11" s="7" t="s">
        <v>280</v>
      </c>
      <c r="BE11" s="7" t="s">
        <v>365</v>
      </c>
      <c r="BF11" s="7" t="s">
        <v>317</v>
      </c>
      <c r="BG11" s="7" t="s">
        <v>340</v>
      </c>
    </row>
    <row r="12" spans="1:59" ht="12.75">
      <c r="A12" s="2">
        <v>8</v>
      </c>
      <c r="B12" s="1" t="s">
        <v>272</v>
      </c>
      <c r="C12" s="1" t="s">
        <v>209</v>
      </c>
      <c r="D12" s="2" t="s">
        <v>19</v>
      </c>
      <c r="E12" s="2">
        <v>1962</v>
      </c>
      <c r="F12" s="1" t="s">
        <v>57</v>
      </c>
      <c r="G12" s="2" t="s">
        <v>24</v>
      </c>
      <c r="H12" s="8">
        <v>15</v>
      </c>
      <c r="I12" s="9">
        <v>598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>
        <v>33</v>
      </c>
      <c r="AA12" s="7"/>
      <c r="AB12" s="7"/>
      <c r="AC12" s="7">
        <v>53</v>
      </c>
      <c r="AD12" s="7">
        <v>39</v>
      </c>
      <c r="AE12" s="7">
        <v>29</v>
      </c>
      <c r="AF12" s="7">
        <v>39</v>
      </c>
      <c r="AG12" s="7">
        <v>49</v>
      </c>
      <c r="AH12" s="7"/>
      <c r="AI12" s="7"/>
      <c r="AJ12" s="7"/>
      <c r="AK12" s="7"/>
      <c r="AL12" s="7"/>
      <c r="AM12" s="7">
        <v>42</v>
      </c>
      <c r="AN12" s="7">
        <v>60</v>
      </c>
      <c r="AO12" s="7">
        <v>40</v>
      </c>
      <c r="AP12" s="7"/>
      <c r="AQ12" s="7"/>
      <c r="AR12" s="7"/>
      <c r="AS12" s="7" t="s">
        <v>289</v>
      </c>
      <c r="AT12" s="7"/>
      <c r="AU12" s="7">
        <v>32</v>
      </c>
      <c r="AV12" s="7"/>
      <c r="AW12" s="7"/>
      <c r="AX12" s="7" t="s">
        <v>310</v>
      </c>
      <c r="AY12" s="7">
        <v>26</v>
      </c>
      <c r="AZ12" s="7">
        <v>56</v>
      </c>
      <c r="BA12" s="7"/>
      <c r="BB12" s="7"/>
      <c r="BC12" s="7">
        <v>21</v>
      </c>
      <c r="BD12" s="7"/>
      <c r="BE12" s="7">
        <v>37</v>
      </c>
      <c r="BF12" s="7"/>
      <c r="BG12" s="7">
        <v>42</v>
      </c>
    </row>
    <row r="13" spans="1:59" ht="12.75">
      <c r="A13" s="2">
        <v>9</v>
      </c>
      <c r="B13" s="1" t="s">
        <v>203</v>
      </c>
      <c r="C13" s="1" t="s">
        <v>204</v>
      </c>
      <c r="D13" s="2" t="s">
        <v>19</v>
      </c>
      <c r="E13" s="2">
        <v>1964</v>
      </c>
      <c r="F13" s="1" t="s">
        <v>57</v>
      </c>
      <c r="G13" s="2" t="s">
        <v>24</v>
      </c>
      <c r="H13" s="8">
        <f>COUNTIF(J13:BF13,"&gt;0")</f>
        <v>15</v>
      </c>
      <c r="I13" s="9">
        <f>SUM(J13:BF13)</f>
        <v>597</v>
      </c>
      <c r="J13" s="7"/>
      <c r="K13" s="7"/>
      <c r="L13" s="7"/>
      <c r="M13" s="7"/>
      <c r="N13" s="7">
        <v>31</v>
      </c>
      <c r="O13" s="7"/>
      <c r="P13" s="7" t="s">
        <v>289</v>
      </c>
      <c r="Q13" s="7">
        <v>46</v>
      </c>
      <c r="R13" s="7">
        <v>38</v>
      </c>
      <c r="S13" s="7"/>
      <c r="T13" s="7"/>
      <c r="U13" s="7">
        <v>33</v>
      </c>
      <c r="V13" s="7">
        <v>47</v>
      </c>
      <c r="W13" s="7">
        <v>45</v>
      </c>
      <c r="X13" s="7"/>
      <c r="Y13" s="7"/>
      <c r="Z13" s="7" t="s">
        <v>365</v>
      </c>
      <c r="AA13" s="7"/>
      <c r="AB13" s="7"/>
      <c r="AC13" s="7"/>
      <c r="AD13" s="7"/>
      <c r="AE13" s="7" t="s">
        <v>309</v>
      </c>
      <c r="AF13" s="7">
        <v>38</v>
      </c>
      <c r="AG13" s="7">
        <v>45</v>
      </c>
      <c r="AH13" s="7">
        <v>41</v>
      </c>
      <c r="AI13" s="7">
        <v>29</v>
      </c>
      <c r="AJ13" s="7"/>
      <c r="AK13" s="7"/>
      <c r="AL13" s="7" t="s">
        <v>310</v>
      </c>
      <c r="AM13" s="7">
        <v>41</v>
      </c>
      <c r="AN13" s="7">
        <v>58</v>
      </c>
      <c r="AO13" s="7">
        <v>37</v>
      </c>
      <c r="AP13" s="7" t="s">
        <v>269</v>
      </c>
      <c r="AQ13" s="7" t="s">
        <v>286</v>
      </c>
      <c r="AR13" s="7"/>
      <c r="AS13" s="7" t="s">
        <v>269</v>
      </c>
      <c r="AT13" s="7"/>
      <c r="AU13" s="7">
        <v>33</v>
      </c>
      <c r="AV13" s="7"/>
      <c r="AW13" s="7"/>
      <c r="AX13" s="7" t="s">
        <v>311</v>
      </c>
      <c r="AY13" s="7"/>
      <c r="AZ13" s="7"/>
      <c r="BA13" s="7"/>
      <c r="BB13" s="7" t="s">
        <v>309</v>
      </c>
      <c r="BC13" s="7" t="s">
        <v>269</v>
      </c>
      <c r="BD13" s="7"/>
      <c r="BE13" s="7">
        <v>35</v>
      </c>
      <c r="BF13" s="7"/>
      <c r="BG13" s="7"/>
    </row>
    <row r="14" spans="1:59" ht="12.75">
      <c r="A14" s="2">
        <v>10</v>
      </c>
      <c r="B14" s="1" t="s">
        <v>44</v>
      </c>
      <c r="C14" s="1" t="s">
        <v>45</v>
      </c>
      <c r="D14" s="2" t="s">
        <v>19</v>
      </c>
      <c r="E14" s="2">
        <v>1969</v>
      </c>
      <c r="F14" s="1" t="s">
        <v>37</v>
      </c>
      <c r="G14" s="2" t="s">
        <v>21</v>
      </c>
      <c r="H14" s="8">
        <v>15</v>
      </c>
      <c r="I14" s="9">
        <v>596</v>
      </c>
      <c r="J14" s="7">
        <v>38</v>
      </c>
      <c r="K14" s="7"/>
      <c r="L14" s="7"/>
      <c r="M14" s="7"/>
      <c r="N14" s="7"/>
      <c r="O14" s="7" t="s">
        <v>310</v>
      </c>
      <c r="P14" s="7">
        <v>42</v>
      </c>
      <c r="Q14" s="7">
        <v>43</v>
      </c>
      <c r="R14" s="7">
        <v>47</v>
      </c>
      <c r="S14" s="7">
        <v>34</v>
      </c>
      <c r="T14" s="7" t="s">
        <v>310</v>
      </c>
      <c r="U14" s="7" t="s">
        <v>365</v>
      </c>
      <c r="V14" s="7">
        <v>45</v>
      </c>
      <c r="W14" s="7">
        <v>42</v>
      </c>
      <c r="X14" s="7" t="s">
        <v>305</v>
      </c>
      <c r="Y14" s="7"/>
      <c r="Z14" s="7"/>
      <c r="AA14" s="7" t="s">
        <v>343</v>
      </c>
      <c r="AB14" s="7"/>
      <c r="AC14" s="7">
        <v>41</v>
      </c>
      <c r="AD14" s="7" t="s">
        <v>340</v>
      </c>
      <c r="AE14" s="7"/>
      <c r="AF14" s="7"/>
      <c r="AG14" s="7">
        <v>33</v>
      </c>
      <c r="AH14" s="7">
        <v>33</v>
      </c>
      <c r="AI14" s="7"/>
      <c r="AJ14" s="7"/>
      <c r="AK14" s="7">
        <v>40</v>
      </c>
      <c r="AL14" s="7"/>
      <c r="AM14" s="7" t="s">
        <v>325</v>
      </c>
      <c r="AN14" s="7">
        <v>45</v>
      </c>
      <c r="AO14" s="7" t="s">
        <v>309</v>
      </c>
      <c r="AP14" s="7"/>
      <c r="AQ14" s="7"/>
      <c r="AR14" s="7"/>
      <c r="AS14" s="7"/>
      <c r="AT14" s="7" t="s">
        <v>285</v>
      </c>
      <c r="AU14" s="7" t="s">
        <v>316</v>
      </c>
      <c r="AV14" s="7" t="s">
        <v>289</v>
      </c>
      <c r="AW14" s="7" t="s">
        <v>285</v>
      </c>
      <c r="AX14" s="7"/>
      <c r="AY14" s="7"/>
      <c r="AZ14" s="7">
        <v>43</v>
      </c>
      <c r="BA14" s="7">
        <v>35</v>
      </c>
      <c r="BB14" s="7" t="s">
        <v>280</v>
      </c>
      <c r="BC14" s="7"/>
      <c r="BD14" s="7"/>
      <c r="BE14" s="7"/>
      <c r="BF14" s="7"/>
      <c r="BG14" s="7">
        <v>35</v>
      </c>
    </row>
    <row r="15" spans="1:59" ht="12.75">
      <c r="A15" s="2">
        <v>11</v>
      </c>
      <c r="B15" s="1" t="s">
        <v>76</v>
      </c>
      <c r="C15" s="1" t="s">
        <v>47</v>
      </c>
      <c r="D15" s="2" t="s">
        <v>19</v>
      </c>
      <c r="E15" s="2">
        <v>1973</v>
      </c>
      <c r="F15" s="1" t="s">
        <v>43</v>
      </c>
      <c r="G15" s="2" t="s">
        <v>21</v>
      </c>
      <c r="H15" s="8">
        <v>15</v>
      </c>
      <c r="I15" s="9">
        <v>595</v>
      </c>
      <c r="J15" s="7" t="s">
        <v>289</v>
      </c>
      <c r="K15" s="7"/>
      <c r="L15" s="7"/>
      <c r="M15" s="7"/>
      <c r="N15" s="7"/>
      <c r="O15" s="7"/>
      <c r="P15" s="7">
        <v>44</v>
      </c>
      <c r="Q15" s="7">
        <v>41</v>
      </c>
      <c r="R15" s="7"/>
      <c r="S15" s="7">
        <v>39</v>
      </c>
      <c r="T15" s="7" t="s">
        <v>269</v>
      </c>
      <c r="U15" s="7"/>
      <c r="V15" s="7">
        <v>50</v>
      </c>
      <c r="W15" s="7"/>
      <c r="X15" s="7" t="s">
        <v>269</v>
      </c>
      <c r="Y15" s="7"/>
      <c r="Z15" s="7"/>
      <c r="AA15" s="7">
        <v>23</v>
      </c>
      <c r="AB15" s="7"/>
      <c r="AC15" s="7">
        <v>42</v>
      </c>
      <c r="AD15" s="7">
        <v>31</v>
      </c>
      <c r="AE15" s="7"/>
      <c r="AF15" s="7"/>
      <c r="AG15" s="7">
        <v>44</v>
      </c>
      <c r="AH15" s="7">
        <v>36</v>
      </c>
      <c r="AI15" s="7" t="s">
        <v>316</v>
      </c>
      <c r="AJ15" s="7">
        <v>34</v>
      </c>
      <c r="AK15" s="7">
        <v>38</v>
      </c>
      <c r="AL15" s="7"/>
      <c r="AM15" s="7"/>
      <c r="AN15" s="7">
        <v>53</v>
      </c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 t="s">
        <v>269</v>
      </c>
      <c r="AZ15" s="7">
        <v>46</v>
      </c>
      <c r="BA15" s="7">
        <v>36</v>
      </c>
      <c r="BB15" s="7"/>
      <c r="BC15" s="7" t="s">
        <v>317</v>
      </c>
      <c r="BD15" s="7"/>
      <c r="BE15" s="7"/>
      <c r="BF15" s="7"/>
      <c r="BG15" s="7">
        <v>38</v>
      </c>
    </row>
    <row r="16" spans="1:59" ht="12.75">
      <c r="A16" s="2">
        <v>12</v>
      </c>
      <c r="B16" s="1" t="s">
        <v>48</v>
      </c>
      <c r="C16" s="1" t="s">
        <v>49</v>
      </c>
      <c r="D16" s="2" t="s">
        <v>19</v>
      </c>
      <c r="E16" s="2">
        <v>1967</v>
      </c>
      <c r="F16" s="1" t="s">
        <v>43</v>
      </c>
      <c r="G16" s="2" t="s">
        <v>21</v>
      </c>
      <c r="H16" s="8">
        <f>COUNTIF(J16:BF16,"&gt;0")</f>
        <v>15</v>
      </c>
      <c r="I16" s="9">
        <f>SUM(J16:BF16)</f>
        <v>587</v>
      </c>
      <c r="J16" s="7">
        <v>36</v>
      </c>
      <c r="K16" s="7">
        <v>36</v>
      </c>
      <c r="L16" s="7" t="s">
        <v>301</v>
      </c>
      <c r="M16" s="7" t="s">
        <v>289</v>
      </c>
      <c r="N16" s="7" t="s">
        <v>325</v>
      </c>
      <c r="O16" s="7"/>
      <c r="P16" s="7">
        <v>38</v>
      </c>
      <c r="Q16" s="7">
        <v>45</v>
      </c>
      <c r="R16" s="7">
        <v>51</v>
      </c>
      <c r="S16" s="7"/>
      <c r="T16" s="7"/>
      <c r="U16" s="7" t="s">
        <v>325</v>
      </c>
      <c r="V16" s="7"/>
      <c r="W16" s="7">
        <v>43</v>
      </c>
      <c r="X16" s="7" t="s">
        <v>309</v>
      </c>
      <c r="Y16" s="7">
        <v>31</v>
      </c>
      <c r="Z16" s="7">
        <v>31</v>
      </c>
      <c r="AA16" s="7" t="s">
        <v>309</v>
      </c>
      <c r="AB16" s="7">
        <v>34</v>
      </c>
      <c r="AC16" s="7">
        <v>52</v>
      </c>
      <c r="AD16" s="7">
        <v>36</v>
      </c>
      <c r="AE16" s="7" t="s">
        <v>305</v>
      </c>
      <c r="AF16" s="7">
        <v>37</v>
      </c>
      <c r="AG16" s="7">
        <v>43</v>
      </c>
      <c r="AH16" s="7" t="s">
        <v>331</v>
      </c>
      <c r="AI16" s="7" t="s">
        <v>312</v>
      </c>
      <c r="AJ16" s="7"/>
      <c r="AK16" s="7"/>
      <c r="AL16" s="7"/>
      <c r="AM16" s="7"/>
      <c r="AN16" s="7">
        <v>43</v>
      </c>
      <c r="AO16" s="7">
        <v>31</v>
      </c>
      <c r="AP16" s="7"/>
      <c r="AQ16" s="7"/>
      <c r="AR16" s="7"/>
      <c r="AS16" s="7"/>
      <c r="AT16" s="7"/>
      <c r="AU16" s="7" t="s">
        <v>289</v>
      </c>
      <c r="AV16" s="7"/>
      <c r="AW16" s="7"/>
      <c r="AX16" s="7"/>
      <c r="AY16" s="7"/>
      <c r="AZ16" s="7"/>
      <c r="BA16" s="7"/>
      <c r="BB16" s="7"/>
      <c r="BC16" s="7"/>
      <c r="BD16" s="7"/>
      <c r="BE16" s="7" t="s">
        <v>269</v>
      </c>
      <c r="BF16" s="7"/>
      <c r="BG16" s="7"/>
    </row>
    <row r="17" spans="1:59" ht="12.75">
      <c r="A17" s="2">
        <v>13</v>
      </c>
      <c r="B17" s="1" t="s">
        <v>159</v>
      </c>
      <c r="C17" s="1" t="s">
        <v>72</v>
      </c>
      <c r="D17" s="2" t="s">
        <v>19</v>
      </c>
      <c r="E17" s="2">
        <v>1955</v>
      </c>
      <c r="F17" s="1" t="s">
        <v>57</v>
      </c>
      <c r="G17" s="2" t="s">
        <v>52</v>
      </c>
      <c r="H17" s="8">
        <v>15</v>
      </c>
      <c r="I17" s="9">
        <v>575</v>
      </c>
      <c r="J17" s="7"/>
      <c r="K17" s="7">
        <v>35</v>
      </c>
      <c r="L17" s="7" t="s">
        <v>289</v>
      </c>
      <c r="M17" s="7"/>
      <c r="N17" s="7">
        <v>35</v>
      </c>
      <c r="O17" s="7" t="s">
        <v>285</v>
      </c>
      <c r="P17" s="7">
        <v>41</v>
      </c>
      <c r="Q17" s="7">
        <v>39</v>
      </c>
      <c r="R17" s="7">
        <v>45</v>
      </c>
      <c r="S17" s="7"/>
      <c r="T17" s="7"/>
      <c r="U17" s="7">
        <v>34</v>
      </c>
      <c r="V17" s="7" t="s">
        <v>316</v>
      </c>
      <c r="W17" s="7">
        <v>34</v>
      </c>
      <c r="X17" s="7"/>
      <c r="Y17" s="7" t="s">
        <v>300</v>
      </c>
      <c r="Z17" s="7" t="s">
        <v>343</v>
      </c>
      <c r="AA17" s="7"/>
      <c r="AB17" s="7" t="s">
        <v>346</v>
      </c>
      <c r="AC17" s="7">
        <v>45</v>
      </c>
      <c r="AD17" s="7"/>
      <c r="AE17" s="7"/>
      <c r="AF17" s="7">
        <v>35</v>
      </c>
      <c r="AG17" s="7">
        <v>35</v>
      </c>
      <c r="AH17" s="7">
        <v>35</v>
      </c>
      <c r="AI17" s="7" t="s">
        <v>301</v>
      </c>
      <c r="AJ17" s="7" t="s">
        <v>346</v>
      </c>
      <c r="AK17" s="7"/>
      <c r="AL17" s="7" t="s">
        <v>285</v>
      </c>
      <c r="AM17" s="7" t="s">
        <v>346</v>
      </c>
      <c r="AN17" s="7">
        <v>44</v>
      </c>
      <c r="AO17" s="7" t="s">
        <v>325</v>
      </c>
      <c r="AP17" s="7" t="s">
        <v>312</v>
      </c>
      <c r="AQ17" s="7" t="s">
        <v>321</v>
      </c>
      <c r="AR17" s="7"/>
      <c r="AS17" s="7" t="s">
        <v>312</v>
      </c>
      <c r="AT17" s="7" t="s">
        <v>311</v>
      </c>
      <c r="AU17" s="7" t="s">
        <v>309</v>
      </c>
      <c r="AV17" s="7"/>
      <c r="AW17" s="7" t="s">
        <v>316</v>
      </c>
      <c r="AX17" s="7" t="s">
        <v>290</v>
      </c>
      <c r="AY17" s="7"/>
      <c r="AZ17" s="7">
        <v>48</v>
      </c>
      <c r="BA17" s="7">
        <v>34</v>
      </c>
      <c r="BB17" s="7" t="s">
        <v>343</v>
      </c>
      <c r="BC17" s="7" t="s">
        <v>311</v>
      </c>
      <c r="BD17" s="7"/>
      <c r="BE17" s="7" t="s">
        <v>340</v>
      </c>
      <c r="BF17" s="7"/>
      <c r="BG17" s="7">
        <v>36</v>
      </c>
    </row>
    <row r="18" spans="1:59" ht="12.75">
      <c r="A18" s="2">
        <v>14</v>
      </c>
      <c r="B18" s="1" t="s">
        <v>246</v>
      </c>
      <c r="C18" s="1" t="s">
        <v>193</v>
      </c>
      <c r="D18" s="2" t="s">
        <v>19</v>
      </c>
      <c r="E18" s="2">
        <v>1960</v>
      </c>
      <c r="F18" s="1" t="s">
        <v>26</v>
      </c>
      <c r="G18" s="2" t="s">
        <v>24</v>
      </c>
      <c r="H18" s="8">
        <f>COUNTIF(J18:BF18,"&gt;0")</f>
        <v>15</v>
      </c>
      <c r="I18" s="9">
        <f>SUM(J18:BF18)</f>
        <v>570</v>
      </c>
      <c r="J18" s="7"/>
      <c r="K18" s="7"/>
      <c r="L18" s="7"/>
      <c r="M18" s="7"/>
      <c r="N18" s="7"/>
      <c r="O18" s="7"/>
      <c r="P18" s="7"/>
      <c r="Q18" s="7"/>
      <c r="R18" s="7"/>
      <c r="S18" s="7">
        <v>37</v>
      </c>
      <c r="T18" s="7"/>
      <c r="U18" s="7"/>
      <c r="V18" s="7">
        <v>49</v>
      </c>
      <c r="W18" s="7">
        <v>41</v>
      </c>
      <c r="X18" s="7"/>
      <c r="Y18" s="7">
        <v>32</v>
      </c>
      <c r="Z18" s="7"/>
      <c r="AA18" s="7">
        <v>29</v>
      </c>
      <c r="AB18" s="7"/>
      <c r="AC18" s="7">
        <v>49</v>
      </c>
      <c r="AD18" s="7">
        <v>34</v>
      </c>
      <c r="AE18" s="7"/>
      <c r="AF18" s="7"/>
      <c r="AG18" s="7">
        <v>37</v>
      </c>
      <c r="AH18" s="7">
        <v>34</v>
      </c>
      <c r="AI18" s="7"/>
      <c r="AJ18" s="7">
        <v>35</v>
      </c>
      <c r="AK18" s="7"/>
      <c r="AL18" s="7"/>
      <c r="AM18" s="7"/>
      <c r="AN18" s="7">
        <v>54</v>
      </c>
      <c r="AO18" s="7">
        <v>34</v>
      </c>
      <c r="AP18" s="7"/>
      <c r="AQ18" s="7"/>
      <c r="AR18" s="7"/>
      <c r="AS18" s="7"/>
      <c r="AT18" s="7"/>
      <c r="AU18" s="7"/>
      <c r="AV18" s="7"/>
      <c r="AW18" s="7">
        <v>26</v>
      </c>
      <c r="AX18" s="7"/>
      <c r="AY18" s="7" t="s">
        <v>301</v>
      </c>
      <c r="AZ18" s="7">
        <v>55</v>
      </c>
      <c r="BA18" s="7"/>
      <c r="BB18" s="7">
        <v>24</v>
      </c>
      <c r="BC18" s="7"/>
      <c r="BD18" s="7"/>
      <c r="BE18" s="7"/>
      <c r="BF18" s="7"/>
      <c r="BG18" s="7"/>
    </row>
    <row r="19" spans="1:59" ht="12.75">
      <c r="A19" s="2">
        <v>15</v>
      </c>
      <c r="B19" s="1" t="s">
        <v>35</v>
      </c>
      <c r="C19" s="1" t="s">
        <v>36</v>
      </c>
      <c r="D19" s="2" t="s">
        <v>19</v>
      </c>
      <c r="E19" s="2">
        <v>1968</v>
      </c>
      <c r="F19" s="1" t="s">
        <v>37</v>
      </c>
      <c r="G19" s="2" t="s">
        <v>21</v>
      </c>
      <c r="H19" s="8">
        <f>COUNTIF(J19:BF19,"&gt;0")</f>
        <v>15</v>
      </c>
      <c r="I19" s="9">
        <f>SUM(J19:BF19)</f>
        <v>569</v>
      </c>
      <c r="J19" s="7">
        <v>42</v>
      </c>
      <c r="K19" s="7"/>
      <c r="L19" s="7"/>
      <c r="M19" s="7"/>
      <c r="N19" s="7"/>
      <c r="O19" s="7"/>
      <c r="P19" s="7">
        <v>39</v>
      </c>
      <c r="Q19" s="7"/>
      <c r="R19" s="7"/>
      <c r="S19" s="7">
        <v>32</v>
      </c>
      <c r="T19" s="7"/>
      <c r="U19" s="7"/>
      <c r="V19" s="7">
        <v>46</v>
      </c>
      <c r="W19" s="7"/>
      <c r="X19" s="7">
        <v>25</v>
      </c>
      <c r="Y19" s="7"/>
      <c r="Z19" s="7"/>
      <c r="AA19" s="7">
        <v>26</v>
      </c>
      <c r="AB19" s="7"/>
      <c r="AC19" s="7">
        <v>50</v>
      </c>
      <c r="AD19" s="7"/>
      <c r="AE19" s="7"/>
      <c r="AF19" s="7"/>
      <c r="AG19" s="7">
        <v>41</v>
      </c>
      <c r="AH19" s="7">
        <v>37</v>
      </c>
      <c r="AI19" s="7"/>
      <c r="AJ19" s="7"/>
      <c r="AK19" s="7">
        <v>41</v>
      </c>
      <c r="AL19" s="7"/>
      <c r="AM19" s="7">
        <v>35</v>
      </c>
      <c r="AN19" s="7">
        <v>52</v>
      </c>
      <c r="AO19" s="7"/>
      <c r="AP19" s="7"/>
      <c r="AQ19" s="7"/>
      <c r="AR19" s="7"/>
      <c r="AS19" s="7"/>
      <c r="AT19" s="7" t="s">
        <v>269</v>
      </c>
      <c r="AU19" s="7">
        <v>29</v>
      </c>
      <c r="AV19" s="7">
        <v>25</v>
      </c>
      <c r="AW19" s="7" t="s">
        <v>284</v>
      </c>
      <c r="AX19" s="7"/>
      <c r="AY19" s="7" t="s">
        <v>316</v>
      </c>
      <c r="AZ19" s="7">
        <v>49</v>
      </c>
      <c r="BA19" s="7"/>
      <c r="BB19" s="7"/>
      <c r="BC19" s="7"/>
      <c r="BD19" s="7"/>
      <c r="BE19" s="7"/>
      <c r="BF19" s="7"/>
      <c r="BG19" s="7"/>
    </row>
    <row r="20" spans="1:59" ht="12.75">
      <c r="A20" s="2">
        <v>16</v>
      </c>
      <c r="B20" s="1" t="s">
        <v>46</v>
      </c>
      <c r="C20" s="1" t="s">
        <v>47</v>
      </c>
      <c r="D20" s="2" t="s">
        <v>19</v>
      </c>
      <c r="E20" s="2">
        <v>1975</v>
      </c>
      <c r="F20" s="1" t="s">
        <v>37</v>
      </c>
      <c r="G20" s="2" t="s">
        <v>21</v>
      </c>
      <c r="H20" s="8">
        <v>15</v>
      </c>
      <c r="I20" s="9">
        <v>568</v>
      </c>
      <c r="J20" s="7">
        <v>37</v>
      </c>
      <c r="K20" s="7">
        <v>38</v>
      </c>
      <c r="L20" s="7" t="s">
        <v>284</v>
      </c>
      <c r="M20" s="7" t="s">
        <v>310</v>
      </c>
      <c r="N20" s="7">
        <v>36</v>
      </c>
      <c r="O20" s="7"/>
      <c r="P20" s="7">
        <v>35</v>
      </c>
      <c r="Q20" s="7">
        <v>42</v>
      </c>
      <c r="R20" s="7">
        <v>46</v>
      </c>
      <c r="S20" s="7">
        <v>36</v>
      </c>
      <c r="T20" s="7" t="s">
        <v>311</v>
      </c>
      <c r="U20" s="7" t="s">
        <v>305</v>
      </c>
      <c r="V20" s="7">
        <v>44</v>
      </c>
      <c r="W20" s="7">
        <v>38</v>
      </c>
      <c r="X20" s="7"/>
      <c r="Y20" s="7"/>
      <c r="Z20" s="7"/>
      <c r="AA20" s="7"/>
      <c r="AB20" s="7"/>
      <c r="AC20" s="7">
        <v>33</v>
      </c>
      <c r="AD20" s="7"/>
      <c r="AE20" s="7" t="s">
        <v>280</v>
      </c>
      <c r="AF20" s="7" t="s">
        <v>343</v>
      </c>
      <c r="AG20" s="7">
        <v>32</v>
      </c>
      <c r="AH20" s="7" t="s">
        <v>342</v>
      </c>
      <c r="AI20" s="7" t="s">
        <v>269</v>
      </c>
      <c r="AJ20" s="7"/>
      <c r="AK20" s="7">
        <v>33</v>
      </c>
      <c r="AL20" s="7"/>
      <c r="AM20" s="7" t="s">
        <v>309</v>
      </c>
      <c r="AN20" s="7">
        <v>40</v>
      </c>
      <c r="AO20" s="7"/>
      <c r="AP20" s="7"/>
      <c r="AQ20" s="7"/>
      <c r="AR20" s="7"/>
      <c r="AS20" s="7"/>
      <c r="AT20" s="7"/>
      <c r="AU20" s="7"/>
      <c r="AV20" s="7"/>
      <c r="AW20" s="7" t="s">
        <v>310</v>
      </c>
      <c r="AX20" s="7"/>
      <c r="AY20" s="7"/>
      <c r="AZ20" s="7">
        <v>44</v>
      </c>
      <c r="BA20" s="7"/>
      <c r="BB20" s="7"/>
      <c r="BC20" s="7" t="s">
        <v>302</v>
      </c>
      <c r="BD20" s="7" t="s">
        <v>312</v>
      </c>
      <c r="BE20" s="7" t="s">
        <v>284</v>
      </c>
      <c r="BF20" s="7" t="s">
        <v>311</v>
      </c>
      <c r="BG20" s="7">
        <v>34</v>
      </c>
    </row>
    <row r="21" spans="1:59" ht="12.75">
      <c r="A21" s="2">
        <v>17</v>
      </c>
      <c r="B21" s="1" t="s">
        <v>201</v>
      </c>
      <c r="C21" s="1" t="s">
        <v>94</v>
      </c>
      <c r="D21" s="2" t="s">
        <v>19</v>
      </c>
      <c r="E21" s="2">
        <v>1963</v>
      </c>
      <c r="F21" s="1" t="s">
        <v>57</v>
      </c>
      <c r="G21" s="2" t="s">
        <v>24</v>
      </c>
      <c r="H21" s="8">
        <v>15</v>
      </c>
      <c r="I21" s="9">
        <v>565</v>
      </c>
      <c r="J21" s="7"/>
      <c r="K21" s="7"/>
      <c r="L21" s="7"/>
      <c r="M21" s="7"/>
      <c r="N21" s="7">
        <v>41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>
        <v>35</v>
      </c>
      <c r="Z21" s="7"/>
      <c r="AA21" s="7"/>
      <c r="AB21" s="7"/>
      <c r="AC21" s="7"/>
      <c r="AD21" s="7"/>
      <c r="AE21" s="7">
        <v>26</v>
      </c>
      <c r="AF21" s="7">
        <v>40</v>
      </c>
      <c r="AG21" s="7">
        <v>47</v>
      </c>
      <c r="AH21" s="7"/>
      <c r="AI21" s="7">
        <v>28</v>
      </c>
      <c r="AJ21" s="7">
        <v>37</v>
      </c>
      <c r="AK21" s="7">
        <v>44</v>
      </c>
      <c r="AL21" s="7"/>
      <c r="AM21" s="7"/>
      <c r="AN21" s="7"/>
      <c r="AO21" s="7"/>
      <c r="AP21" s="7"/>
      <c r="AQ21" s="7"/>
      <c r="AR21" s="7"/>
      <c r="AS21" s="7">
        <v>21</v>
      </c>
      <c r="AT21" s="7"/>
      <c r="AU21" s="7">
        <v>35</v>
      </c>
      <c r="AV21" s="7"/>
      <c r="AW21" s="7"/>
      <c r="AX21" s="7" t="s">
        <v>269</v>
      </c>
      <c r="AY21" s="7"/>
      <c r="AZ21" s="7">
        <v>57</v>
      </c>
      <c r="BA21" s="7">
        <v>45</v>
      </c>
      <c r="BB21" s="7">
        <v>29</v>
      </c>
      <c r="BC21" s="7"/>
      <c r="BD21" s="7"/>
      <c r="BE21" s="7">
        <v>39</v>
      </c>
      <c r="BF21" s="7"/>
      <c r="BG21" s="7">
        <v>41</v>
      </c>
    </row>
    <row r="22" spans="1:59" ht="12.75">
      <c r="A22" s="2">
        <v>18</v>
      </c>
      <c r="B22" s="1" t="s">
        <v>40</v>
      </c>
      <c r="C22" s="1" t="s">
        <v>25</v>
      </c>
      <c r="D22" s="2" t="s">
        <v>19</v>
      </c>
      <c r="E22" s="2">
        <v>1987</v>
      </c>
      <c r="F22" s="1" t="s">
        <v>37</v>
      </c>
      <c r="G22" s="2" t="s">
        <v>29</v>
      </c>
      <c r="H22" s="8">
        <f>COUNTIF(J22:BF22,"&gt;0")</f>
        <v>15</v>
      </c>
      <c r="I22" s="9">
        <f>SUM(J22:BF22)</f>
        <v>553</v>
      </c>
      <c r="J22" s="7">
        <v>40</v>
      </c>
      <c r="K22" s="7">
        <v>39</v>
      </c>
      <c r="L22" s="7" t="s">
        <v>280</v>
      </c>
      <c r="M22" s="7"/>
      <c r="N22" s="7">
        <v>33</v>
      </c>
      <c r="O22" s="7"/>
      <c r="P22" s="7">
        <v>40</v>
      </c>
      <c r="Q22" s="7">
        <v>40</v>
      </c>
      <c r="R22" s="7"/>
      <c r="S22" s="7">
        <v>33</v>
      </c>
      <c r="T22" s="7" t="s">
        <v>285</v>
      </c>
      <c r="U22" s="7" t="s">
        <v>300</v>
      </c>
      <c r="V22" s="7">
        <v>43</v>
      </c>
      <c r="W22" s="7">
        <v>40</v>
      </c>
      <c r="X22" s="7"/>
      <c r="Y22" s="7" t="s">
        <v>305</v>
      </c>
      <c r="Z22" s="7"/>
      <c r="AA22" s="7" t="s">
        <v>301</v>
      </c>
      <c r="AB22" s="7">
        <v>31</v>
      </c>
      <c r="AC22" s="7"/>
      <c r="AD22" s="7">
        <v>32</v>
      </c>
      <c r="AE22" s="7" t="s">
        <v>301</v>
      </c>
      <c r="AF22" s="7">
        <v>33</v>
      </c>
      <c r="AG22" s="7"/>
      <c r="AH22" s="7" t="s">
        <v>300</v>
      </c>
      <c r="AI22" s="7"/>
      <c r="AJ22" s="7"/>
      <c r="AK22" s="7">
        <v>35</v>
      </c>
      <c r="AL22" s="7"/>
      <c r="AM22" s="7">
        <v>34</v>
      </c>
      <c r="AN22" s="7">
        <v>41</v>
      </c>
      <c r="AO22" s="7"/>
      <c r="AP22" s="7"/>
      <c r="AQ22" s="7"/>
      <c r="AR22" s="7"/>
      <c r="AS22" s="7"/>
      <c r="AT22" s="7"/>
      <c r="AU22" s="7"/>
      <c r="AV22" s="7" t="s">
        <v>280</v>
      </c>
      <c r="AW22" s="7" t="s">
        <v>311</v>
      </c>
      <c r="AX22" s="7"/>
      <c r="AY22" s="7"/>
      <c r="AZ22" s="7">
        <v>39</v>
      </c>
      <c r="BA22" s="7"/>
      <c r="BB22" s="7"/>
      <c r="BC22" s="7"/>
      <c r="BD22" s="7" t="s">
        <v>311</v>
      </c>
      <c r="BE22" s="7" t="s">
        <v>301</v>
      </c>
      <c r="BF22" s="7"/>
      <c r="BG22" s="7"/>
    </row>
    <row r="23" spans="1:59" ht="12.75">
      <c r="A23" s="2">
        <v>19</v>
      </c>
      <c r="B23" s="1" t="s">
        <v>228</v>
      </c>
      <c r="C23" s="1" t="s">
        <v>193</v>
      </c>
      <c r="D23" s="2" t="s">
        <v>19</v>
      </c>
      <c r="E23" s="2">
        <v>1974</v>
      </c>
      <c r="F23" s="1" t="s">
        <v>43</v>
      </c>
      <c r="G23" s="2" t="s">
        <v>21</v>
      </c>
      <c r="H23" s="8">
        <v>15</v>
      </c>
      <c r="I23" s="9">
        <v>541</v>
      </c>
      <c r="J23" s="7"/>
      <c r="K23" s="7"/>
      <c r="L23" s="7"/>
      <c r="M23" s="7"/>
      <c r="N23" s="7"/>
      <c r="O23" s="7" t="s">
        <v>311</v>
      </c>
      <c r="P23" s="7"/>
      <c r="Q23" s="7">
        <v>33</v>
      </c>
      <c r="R23" s="7">
        <v>37</v>
      </c>
      <c r="S23" s="7"/>
      <c r="T23" s="7"/>
      <c r="U23" s="7" t="s">
        <v>284</v>
      </c>
      <c r="V23" s="7">
        <v>39</v>
      </c>
      <c r="W23" s="7">
        <v>32</v>
      </c>
      <c r="X23" s="7"/>
      <c r="Y23" s="7" t="s">
        <v>365</v>
      </c>
      <c r="Z23" s="7"/>
      <c r="AA23" s="7"/>
      <c r="AB23" s="7" t="s">
        <v>309</v>
      </c>
      <c r="AC23" s="7">
        <v>44</v>
      </c>
      <c r="AD23" s="7">
        <v>30</v>
      </c>
      <c r="AE23" s="7"/>
      <c r="AF23" s="7">
        <v>31</v>
      </c>
      <c r="AG23" s="7">
        <v>40</v>
      </c>
      <c r="AH23" s="7">
        <v>32</v>
      </c>
      <c r="AI23" s="7" t="s">
        <v>284</v>
      </c>
      <c r="AJ23" s="7">
        <v>33</v>
      </c>
      <c r="AK23" s="7">
        <v>37</v>
      </c>
      <c r="AL23" s="7"/>
      <c r="AM23" s="7">
        <v>39</v>
      </c>
      <c r="AN23" s="7">
        <v>50</v>
      </c>
      <c r="AO23" s="7">
        <v>32</v>
      </c>
      <c r="AP23" s="7"/>
      <c r="AQ23" s="7"/>
      <c r="AR23" s="7"/>
      <c r="AS23" s="7"/>
      <c r="AT23" s="7"/>
      <c r="AU23" s="7" t="s">
        <v>343</v>
      </c>
      <c r="AV23" s="7"/>
      <c r="AW23" s="7"/>
      <c r="AX23" s="7"/>
      <c r="AY23" s="7"/>
      <c r="AZ23" s="7" t="s">
        <v>309</v>
      </c>
      <c r="BA23" s="7" t="s">
        <v>309</v>
      </c>
      <c r="BB23" s="7"/>
      <c r="BC23" s="7" t="s">
        <v>312</v>
      </c>
      <c r="BD23" s="7" t="s">
        <v>269</v>
      </c>
      <c r="BE23" s="7" t="s">
        <v>305</v>
      </c>
      <c r="BF23" s="7"/>
      <c r="BG23" s="7">
        <v>32</v>
      </c>
    </row>
    <row r="24" spans="1:59" ht="12.75">
      <c r="A24" s="2">
        <v>20</v>
      </c>
      <c r="B24" s="1" t="s">
        <v>83</v>
      </c>
      <c r="C24" s="1" t="s">
        <v>63</v>
      </c>
      <c r="D24" s="2" t="s">
        <v>19</v>
      </c>
      <c r="E24" s="2">
        <v>1969</v>
      </c>
      <c r="F24" s="1" t="s">
        <v>20</v>
      </c>
      <c r="G24" s="2" t="s">
        <v>21</v>
      </c>
      <c r="H24" s="8">
        <f>COUNTIF(J24:BF24,"&gt;0")</f>
        <v>15</v>
      </c>
      <c r="I24" s="9">
        <f>SUM(J24:BF24)</f>
        <v>527</v>
      </c>
      <c r="J24" s="7" t="s">
        <v>311</v>
      </c>
      <c r="K24" s="7"/>
      <c r="L24" s="7"/>
      <c r="M24" s="7" t="s">
        <v>312</v>
      </c>
      <c r="N24" s="7"/>
      <c r="O24" s="7"/>
      <c r="P24" s="7"/>
      <c r="Q24" s="7"/>
      <c r="R24" s="7">
        <v>39</v>
      </c>
      <c r="S24" s="7">
        <v>30</v>
      </c>
      <c r="T24" s="7"/>
      <c r="U24" s="7"/>
      <c r="V24" s="7">
        <v>38</v>
      </c>
      <c r="W24" s="7">
        <v>31</v>
      </c>
      <c r="X24" s="7" t="s">
        <v>310</v>
      </c>
      <c r="Y24" s="7" t="s">
        <v>316</v>
      </c>
      <c r="Z24" s="7"/>
      <c r="AA24" s="7" t="s">
        <v>316</v>
      </c>
      <c r="AB24" s="7" t="s">
        <v>305</v>
      </c>
      <c r="AC24" s="7">
        <v>43</v>
      </c>
      <c r="AD24" s="7">
        <v>29</v>
      </c>
      <c r="AE24" s="7"/>
      <c r="AF24" s="7">
        <v>27</v>
      </c>
      <c r="AG24" s="7">
        <v>36</v>
      </c>
      <c r="AH24" s="7" t="s">
        <v>287</v>
      </c>
      <c r="AI24" s="7" t="s">
        <v>289</v>
      </c>
      <c r="AJ24" s="7">
        <v>29</v>
      </c>
      <c r="AK24" s="7">
        <v>34</v>
      </c>
      <c r="AL24" s="7" t="s">
        <v>317</v>
      </c>
      <c r="AM24" s="7">
        <v>33</v>
      </c>
      <c r="AN24" s="7">
        <v>47</v>
      </c>
      <c r="AO24" s="7">
        <v>29</v>
      </c>
      <c r="AP24" s="7"/>
      <c r="AQ24" s="7"/>
      <c r="AR24" s="7" t="s">
        <v>287</v>
      </c>
      <c r="AS24" s="7"/>
      <c r="AT24" s="7" t="s">
        <v>312</v>
      </c>
      <c r="AU24" s="7" t="s">
        <v>280</v>
      </c>
      <c r="AV24" s="7" t="s">
        <v>269</v>
      </c>
      <c r="AW24" s="7"/>
      <c r="AX24" s="7"/>
      <c r="AY24" s="7" t="s">
        <v>280</v>
      </c>
      <c r="AZ24" s="7">
        <v>51</v>
      </c>
      <c r="BA24" s="7">
        <v>31</v>
      </c>
      <c r="BB24" s="7"/>
      <c r="BC24" s="7"/>
      <c r="BD24" s="7" t="s">
        <v>302</v>
      </c>
      <c r="BE24" s="7" t="s">
        <v>311</v>
      </c>
      <c r="BF24" s="7"/>
      <c r="BG24" s="7" t="s">
        <v>343</v>
      </c>
    </row>
    <row r="25" spans="1:59" ht="12.75">
      <c r="A25" s="2">
        <v>21</v>
      </c>
      <c r="B25" s="1" t="s">
        <v>30</v>
      </c>
      <c r="C25" s="1" t="s">
        <v>31</v>
      </c>
      <c r="D25" s="2" t="s">
        <v>19</v>
      </c>
      <c r="E25" s="2">
        <v>1960</v>
      </c>
      <c r="F25" s="1" t="s">
        <v>20</v>
      </c>
      <c r="G25" s="2" t="s">
        <v>24</v>
      </c>
      <c r="H25" s="8">
        <f>COUNTIF(J25:BF25,"&gt;0")</f>
        <v>15</v>
      </c>
      <c r="I25" s="9">
        <f>SUM(J25:BF25)</f>
        <v>516</v>
      </c>
      <c r="J25" s="7">
        <v>44</v>
      </c>
      <c r="K25" s="7">
        <v>37</v>
      </c>
      <c r="L25" s="7">
        <v>28</v>
      </c>
      <c r="M25" s="7"/>
      <c r="N25" s="7"/>
      <c r="O25" s="7"/>
      <c r="P25" s="7">
        <v>46</v>
      </c>
      <c r="Q25" s="7"/>
      <c r="R25" s="7">
        <v>53</v>
      </c>
      <c r="S25" s="7"/>
      <c r="T25" s="7"/>
      <c r="U25" s="7">
        <v>37</v>
      </c>
      <c r="V25" s="7"/>
      <c r="W25" s="7"/>
      <c r="X25" s="7">
        <v>22</v>
      </c>
      <c r="Y25" s="7"/>
      <c r="Z25" s="7">
        <v>28</v>
      </c>
      <c r="AA25" s="7"/>
      <c r="AB25" s="7"/>
      <c r="AC25" s="7"/>
      <c r="AD25" s="7">
        <v>35</v>
      </c>
      <c r="AE25" s="7"/>
      <c r="AF25" s="7"/>
      <c r="AG25" s="7"/>
      <c r="AH25" s="7"/>
      <c r="AI25" s="7"/>
      <c r="AJ25" s="7"/>
      <c r="AK25" s="7">
        <v>36</v>
      </c>
      <c r="AL25" s="7"/>
      <c r="AM25" s="7">
        <v>38</v>
      </c>
      <c r="AN25" s="7"/>
      <c r="AO25" s="7"/>
      <c r="AP25" s="7"/>
      <c r="AQ25" s="7"/>
      <c r="AR25" s="7"/>
      <c r="AS25" s="7"/>
      <c r="AT25" s="7">
        <v>21</v>
      </c>
      <c r="AU25" s="7"/>
      <c r="AV25" s="7">
        <v>23</v>
      </c>
      <c r="AW25" s="7"/>
      <c r="AX25" s="7"/>
      <c r="AY25" s="7"/>
      <c r="AZ25" s="7"/>
      <c r="BA25" s="7">
        <v>41</v>
      </c>
      <c r="BB25" s="7">
        <v>27</v>
      </c>
      <c r="BC25" s="7"/>
      <c r="BD25" s="7"/>
      <c r="BE25" s="7"/>
      <c r="BF25" s="7"/>
      <c r="BG25" s="7"/>
    </row>
    <row r="26" spans="1:59" ht="12.75">
      <c r="A26" s="2">
        <v>22</v>
      </c>
      <c r="B26" s="1" t="s">
        <v>60</v>
      </c>
      <c r="C26" s="1" t="s">
        <v>61</v>
      </c>
      <c r="D26" s="2" t="s">
        <v>19</v>
      </c>
      <c r="E26" s="2">
        <v>1959</v>
      </c>
      <c r="F26" s="1" t="s">
        <v>57</v>
      </c>
      <c r="G26" s="2" t="s">
        <v>24</v>
      </c>
      <c r="H26" s="8">
        <v>15</v>
      </c>
      <c r="I26" s="9">
        <v>504</v>
      </c>
      <c r="J26" s="7">
        <v>31</v>
      </c>
      <c r="K26" s="7">
        <v>29</v>
      </c>
      <c r="L26" s="7"/>
      <c r="M26" s="7"/>
      <c r="N26" s="7" t="s">
        <v>301</v>
      </c>
      <c r="O26" s="7"/>
      <c r="P26" s="7">
        <v>34</v>
      </c>
      <c r="Q26" s="7">
        <v>38</v>
      </c>
      <c r="R26" s="7">
        <v>42</v>
      </c>
      <c r="S26" s="7"/>
      <c r="T26" s="7"/>
      <c r="U26" s="7" t="s">
        <v>310</v>
      </c>
      <c r="V26" s="7">
        <v>33</v>
      </c>
      <c r="W26" s="7">
        <v>36</v>
      </c>
      <c r="X26" s="7"/>
      <c r="Y26" s="7" t="s">
        <v>284</v>
      </c>
      <c r="Z26" s="7" t="s">
        <v>284</v>
      </c>
      <c r="AA26" s="7" t="s">
        <v>289</v>
      </c>
      <c r="AB26" s="7"/>
      <c r="AC26" s="7">
        <v>37</v>
      </c>
      <c r="AD26" s="7" t="s">
        <v>300</v>
      </c>
      <c r="AE26" s="7" t="s">
        <v>284</v>
      </c>
      <c r="AF26" s="7">
        <v>34</v>
      </c>
      <c r="AG26" s="7">
        <v>27</v>
      </c>
      <c r="AH26" s="7"/>
      <c r="AI26" s="7" t="s">
        <v>343</v>
      </c>
      <c r="AJ26" s="7">
        <v>26</v>
      </c>
      <c r="AK26" s="7"/>
      <c r="AL26" s="7" t="s">
        <v>306</v>
      </c>
      <c r="AM26" s="7"/>
      <c r="AN26" s="7">
        <v>42</v>
      </c>
      <c r="AO26" s="7">
        <v>27</v>
      </c>
      <c r="AP26" s="7" t="s">
        <v>285</v>
      </c>
      <c r="AQ26" s="7" t="s">
        <v>287</v>
      </c>
      <c r="AR26" s="7"/>
      <c r="AS26" s="7" t="s">
        <v>306</v>
      </c>
      <c r="AT26" s="7"/>
      <c r="AU26" s="7" t="s">
        <v>301</v>
      </c>
      <c r="AV26" s="7"/>
      <c r="AW26" s="7"/>
      <c r="AX26" s="7" t="s">
        <v>306</v>
      </c>
      <c r="AY26" s="7"/>
      <c r="AZ26" s="7">
        <v>42</v>
      </c>
      <c r="BA26" s="7"/>
      <c r="BB26" s="7" t="s">
        <v>284</v>
      </c>
      <c r="BC26" s="7"/>
      <c r="BD26" s="7"/>
      <c r="BE26" s="7"/>
      <c r="BF26" s="7"/>
      <c r="BG26" s="7">
        <v>26</v>
      </c>
    </row>
    <row r="27" spans="1:59" ht="12.75">
      <c r="A27" s="2">
        <v>23</v>
      </c>
      <c r="B27" s="1" t="s">
        <v>315</v>
      </c>
      <c r="C27" s="1" t="s">
        <v>162</v>
      </c>
      <c r="D27" s="2" t="s">
        <v>19</v>
      </c>
      <c r="E27" s="2">
        <v>1962</v>
      </c>
      <c r="F27" s="1" t="s">
        <v>57</v>
      </c>
      <c r="G27" s="2" t="s">
        <v>24</v>
      </c>
      <c r="H27" s="8">
        <v>15</v>
      </c>
      <c r="I27" s="9">
        <v>495</v>
      </c>
      <c r="J27" s="7"/>
      <c r="K27" s="7"/>
      <c r="L27" s="7"/>
      <c r="M27" s="7"/>
      <c r="N27" s="7">
        <v>27</v>
      </c>
      <c r="O27" s="7"/>
      <c r="P27" s="7"/>
      <c r="Q27" s="7">
        <v>36</v>
      </c>
      <c r="R27" s="7"/>
      <c r="S27" s="7"/>
      <c r="T27" s="7"/>
      <c r="U27" s="7"/>
      <c r="V27" s="7">
        <v>41</v>
      </c>
      <c r="W27" s="7"/>
      <c r="X27" s="7"/>
      <c r="Y27" s="7"/>
      <c r="Z27" s="7">
        <v>22</v>
      </c>
      <c r="AA27" s="7"/>
      <c r="AB27" s="7"/>
      <c r="AC27" s="7">
        <v>46</v>
      </c>
      <c r="AD27" s="7"/>
      <c r="AE27" s="7">
        <v>25</v>
      </c>
      <c r="AF27" s="7">
        <v>28</v>
      </c>
      <c r="AG27" s="7">
        <v>39</v>
      </c>
      <c r="AH27" s="7"/>
      <c r="AI27" s="7"/>
      <c r="AJ27" s="7">
        <v>31</v>
      </c>
      <c r="AK27" s="7"/>
      <c r="AL27" s="7">
        <v>19</v>
      </c>
      <c r="AM27" s="7"/>
      <c r="AN27" s="7">
        <v>51</v>
      </c>
      <c r="AO27" s="7"/>
      <c r="AP27" s="7"/>
      <c r="AQ27" s="7"/>
      <c r="AR27" s="7"/>
      <c r="AS27" s="7" t="s">
        <v>290</v>
      </c>
      <c r="AT27" s="7"/>
      <c r="AU27" s="7"/>
      <c r="AV27" s="7"/>
      <c r="AW27" s="7">
        <v>21</v>
      </c>
      <c r="AX27" s="7"/>
      <c r="AY27" s="7" t="s">
        <v>289</v>
      </c>
      <c r="AZ27" s="7">
        <v>47</v>
      </c>
      <c r="BA27" s="7"/>
      <c r="BB27" s="7"/>
      <c r="BC27" s="7"/>
      <c r="BD27" s="7" t="s">
        <v>289</v>
      </c>
      <c r="BE27" s="7">
        <v>31</v>
      </c>
      <c r="BF27" s="7"/>
      <c r="BG27" s="7">
        <v>31</v>
      </c>
    </row>
    <row r="28" spans="1:59" ht="12.75">
      <c r="A28" s="2">
        <v>24</v>
      </c>
      <c r="B28" s="1" t="s">
        <v>223</v>
      </c>
      <c r="C28" s="1" t="s">
        <v>224</v>
      </c>
      <c r="D28" s="2" t="s">
        <v>19</v>
      </c>
      <c r="E28" s="2">
        <v>1974</v>
      </c>
      <c r="F28" s="1" t="s">
        <v>26</v>
      </c>
      <c r="G28" s="2" t="s">
        <v>21</v>
      </c>
      <c r="H28" s="8">
        <f>COUNTIF(J28:BF28,"&gt;0")</f>
        <v>14</v>
      </c>
      <c r="I28" s="9">
        <f>SUM(J28:BF28)</f>
        <v>489</v>
      </c>
      <c r="J28" s="7">
        <v>46</v>
      </c>
      <c r="K28" s="7"/>
      <c r="L28" s="7"/>
      <c r="M28" s="7"/>
      <c r="N28" s="7">
        <v>39</v>
      </c>
      <c r="O28" s="7"/>
      <c r="P28" s="7"/>
      <c r="Q28" s="7">
        <v>51</v>
      </c>
      <c r="R28" s="7"/>
      <c r="S28" s="7"/>
      <c r="T28" s="7"/>
      <c r="U28" s="7"/>
      <c r="V28" s="7"/>
      <c r="W28" s="7"/>
      <c r="X28" s="7"/>
      <c r="Y28" s="7">
        <v>36</v>
      </c>
      <c r="Z28" s="7">
        <v>32</v>
      </c>
      <c r="AA28" s="7"/>
      <c r="AB28" s="7"/>
      <c r="AC28" s="7"/>
      <c r="AD28" s="7"/>
      <c r="AE28" s="7"/>
      <c r="AF28" s="7">
        <v>41</v>
      </c>
      <c r="AG28" s="7"/>
      <c r="AH28" s="7"/>
      <c r="AI28" s="7"/>
      <c r="AJ28" s="7"/>
      <c r="AK28" s="7"/>
      <c r="AL28" s="7"/>
      <c r="AM28" s="7"/>
      <c r="AN28" s="7"/>
      <c r="AO28" s="7">
        <v>39</v>
      </c>
      <c r="AP28" s="7">
        <v>18</v>
      </c>
      <c r="AQ28" s="7">
        <v>8</v>
      </c>
      <c r="AR28" s="7"/>
      <c r="AS28" s="7"/>
      <c r="AT28" s="7"/>
      <c r="AU28" s="7">
        <v>34</v>
      </c>
      <c r="AV28" s="7">
        <v>27</v>
      </c>
      <c r="AW28" s="7"/>
      <c r="AX28" s="7">
        <v>20</v>
      </c>
      <c r="AY28" s="7"/>
      <c r="AZ28" s="7">
        <v>58</v>
      </c>
      <c r="BA28" s="7"/>
      <c r="BB28" s="7"/>
      <c r="BC28" s="7"/>
      <c r="BD28" s="7"/>
      <c r="BE28" s="7">
        <v>40</v>
      </c>
      <c r="BF28" s="7"/>
      <c r="BG28" s="7"/>
    </row>
    <row r="29" spans="1:59" ht="12.75">
      <c r="A29" s="2">
        <v>25</v>
      </c>
      <c r="B29" s="1" t="s">
        <v>50</v>
      </c>
      <c r="C29" s="1" t="s">
        <v>51</v>
      </c>
      <c r="D29" s="2" t="s">
        <v>19</v>
      </c>
      <c r="E29" s="2">
        <v>1948</v>
      </c>
      <c r="F29" s="1" t="s">
        <v>26</v>
      </c>
      <c r="G29" s="2" t="s">
        <v>52</v>
      </c>
      <c r="H29" s="8">
        <f aca="true" t="shared" si="0" ref="H29:H35">COUNTIF(J29:BF29,"&gt;0")</f>
        <v>15</v>
      </c>
      <c r="I29" s="9">
        <f aca="true" t="shared" si="1" ref="I29:I35">SUM(J29:BF29)</f>
        <v>455</v>
      </c>
      <c r="J29" s="7">
        <v>35</v>
      </c>
      <c r="K29" s="7">
        <v>31</v>
      </c>
      <c r="L29" s="7"/>
      <c r="M29" s="7"/>
      <c r="N29" s="7"/>
      <c r="O29" s="7"/>
      <c r="P29" s="7">
        <v>36</v>
      </c>
      <c r="Q29" s="7">
        <v>37</v>
      </c>
      <c r="R29" s="7"/>
      <c r="S29" s="7">
        <v>29</v>
      </c>
      <c r="T29" s="7"/>
      <c r="U29" s="7">
        <v>25</v>
      </c>
      <c r="V29" s="7"/>
      <c r="W29" s="7">
        <v>37</v>
      </c>
      <c r="X29" s="7"/>
      <c r="Y29" s="7">
        <v>25</v>
      </c>
      <c r="Z29" s="7" t="s">
        <v>280</v>
      </c>
      <c r="AA29" s="7"/>
      <c r="AB29" s="7"/>
      <c r="AC29" s="7"/>
      <c r="AD29" s="7"/>
      <c r="AE29" s="7" t="s">
        <v>289</v>
      </c>
      <c r="AF29" s="7">
        <v>29</v>
      </c>
      <c r="AG29" s="7">
        <v>26</v>
      </c>
      <c r="AH29" s="7"/>
      <c r="AI29" s="7"/>
      <c r="AJ29" s="7">
        <v>27</v>
      </c>
      <c r="AK29" s="7"/>
      <c r="AL29" s="7" t="s">
        <v>312</v>
      </c>
      <c r="AM29" s="7"/>
      <c r="AN29" s="7"/>
      <c r="AO29" s="7" t="s">
        <v>284</v>
      </c>
      <c r="AP29" s="7"/>
      <c r="AQ29" s="7" t="s">
        <v>320</v>
      </c>
      <c r="AR29" s="7" t="s">
        <v>274</v>
      </c>
      <c r="AS29" s="7" t="s">
        <v>282</v>
      </c>
      <c r="AT29" s="7"/>
      <c r="AU29" s="7">
        <v>23</v>
      </c>
      <c r="AV29" s="7"/>
      <c r="AW29" s="7"/>
      <c r="AX29" s="7" t="s">
        <v>302</v>
      </c>
      <c r="AY29" s="7"/>
      <c r="AZ29" s="7">
        <v>37</v>
      </c>
      <c r="BA29" s="7">
        <v>32</v>
      </c>
      <c r="BB29" s="7"/>
      <c r="BC29" s="7"/>
      <c r="BD29" s="7"/>
      <c r="BE29" s="7">
        <v>26</v>
      </c>
      <c r="BF29" s="7"/>
      <c r="BG29" s="7"/>
    </row>
    <row r="30" spans="1:59" ht="12.75">
      <c r="A30" s="2">
        <v>26</v>
      </c>
      <c r="B30" s="1" t="s">
        <v>163</v>
      </c>
      <c r="C30" s="1" t="s">
        <v>164</v>
      </c>
      <c r="D30" s="2" t="s">
        <v>19</v>
      </c>
      <c r="E30" s="2">
        <v>1960</v>
      </c>
      <c r="F30" s="1" t="s">
        <v>37</v>
      </c>
      <c r="G30" s="2" t="s">
        <v>24</v>
      </c>
      <c r="H30" s="8">
        <f t="shared" si="0"/>
        <v>15</v>
      </c>
      <c r="I30" s="9">
        <f t="shared" si="1"/>
        <v>448</v>
      </c>
      <c r="J30" s="7"/>
      <c r="K30" s="7">
        <v>25</v>
      </c>
      <c r="L30" s="7" t="s">
        <v>269</v>
      </c>
      <c r="M30" s="7" t="s">
        <v>317</v>
      </c>
      <c r="N30" s="7"/>
      <c r="O30" s="7" t="s">
        <v>302</v>
      </c>
      <c r="P30" s="7">
        <v>32</v>
      </c>
      <c r="Q30" s="7">
        <v>31</v>
      </c>
      <c r="R30" s="7">
        <v>35</v>
      </c>
      <c r="S30" s="7">
        <v>26</v>
      </c>
      <c r="T30" s="7" t="s">
        <v>317</v>
      </c>
      <c r="U30" s="7" t="s">
        <v>317</v>
      </c>
      <c r="V30" s="7">
        <v>29</v>
      </c>
      <c r="W30" s="7">
        <v>30</v>
      </c>
      <c r="X30" s="7"/>
      <c r="Y30" s="7"/>
      <c r="Z30" s="7"/>
      <c r="AA30" s="7" t="s">
        <v>285</v>
      </c>
      <c r="AB30" s="7">
        <v>30</v>
      </c>
      <c r="AC30" s="7">
        <v>34</v>
      </c>
      <c r="AD30" s="7">
        <v>22</v>
      </c>
      <c r="AE30" s="7"/>
      <c r="AF30" s="7"/>
      <c r="AG30" s="7">
        <v>29</v>
      </c>
      <c r="AH30" s="7">
        <v>27</v>
      </c>
      <c r="AI30" s="7" t="s">
        <v>280</v>
      </c>
      <c r="AJ30" s="7"/>
      <c r="AK30" s="7">
        <v>32</v>
      </c>
      <c r="AL30" s="7"/>
      <c r="AM30" s="7">
        <v>29</v>
      </c>
      <c r="AN30" s="7">
        <v>37</v>
      </c>
      <c r="AO30" s="7"/>
      <c r="AP30" s="7"/>
      <c r="AQ30" s="7"/>
      <c r="AR30" s="7"/>
      <c r="AS30" s="7"/>
      <c r="AT30" s="7"/>
      <c r="AU30" s="7"/>
      <c r="AV30" s="7"/>
      <c r="AW30" s="7" t="s">
        <v>290</v>
      </c>
      <c r="AX30" s="7"/>
      <c r="AY30" s="7" t="s">
        <v>282</v>
      </c>
      <c r="AZ30" s="7"/>
      <c r="BA30" s="7"/>
      <c r="BB30" s="7"/>
      <c r="BC30" s="7"/>
      <c r="BD30" s="7"/>
      <c r="BE30" s="7"/>
      <c r="BF30" s="7" t="s">
        <v>274</v>
      </c>
      <c r="BG30" s="7"/>
    </row>
    <row r="31" spans="1:59" ht="12.75">
      <c r="A31" s="2">
        <v>27</v>
      </c>
      <c r="B31" s="1" t="s">
        <v>27</v>
      </c>
      <c r="C31" s="1" t="s">
        <v>28</v>
      </c>
      <c r="D31" s="2" t="s">
        <v>19</v>
      </c>
      <c r="E31" s="2">
        <v>1978</v>
      </c>
      <c r="F31" s="1" t="s">
        <v>20</v>
      </c>
      <c r="G31" s="2" t="s">
        <v>29</v>
      </c>
      <c r="H31" s="8">
        <f t="shared" si="0"/>
        <v>11</v>
      </c>
      <c r="I31" s="9">
        <f t="shared" si="1"/>
        <v>441</v>
      </c>
      <c r="J31" s="7">
        <v>45</v>
      </c>
      <c r="K31" s="7">
        <v>45</v>
      </c>
      <c r="L31" s="7"/>
      <c r="M31" s="7"/>
      <c r="N31" s="7"/>
      <c r="O31" s="7"/>
      <c r="P31" s="7">
        <v>49</v>
      </c>
      <c r="Q31" s="7">
        <v>54</v>
      </c>
      <c r="R31" s="7"/>
      <c r="S31" s="7"/>
      <c r="T31" s="7"/>
      <c r="U31" s="7">
        <v>40</v>
      </c>
      <c r="V31" s="7"/>
      <c r="W31" s="7"/>
      <c r="X31" s="7">
        <v>33</v>
      </c>
      <c r="Y31" s="7"/>
      <c r="Z31" s="7">
        <v>34</v>
      </c>
      <c r="AA31" s="7"/>
      <c r="AB31" s="7"/>
      <c r="AC31" s="7"/>
      <c r="AD31" s="7"/>
      <c r="AE31" s="7"/>
      <c r="AF31" s="7"/>
      <c r="AG31" s="7"/>
      <c r="AH31" s="7">
        <v>44</v>
      </c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>
        <v>24</v>
      </c>
      <c r="AU31" s="7"/>
      <c r="AV31" s="7"/>
      <c r="AW31" s="7"/>
      <c r="AX31" s="7"/>
      <c r="AY31" s="7">
        <v>27</v>
      </c>
      <c r="AZ31" s="7"/>
      <c r="BA31" s="7">
        <v>46</v>
      </c>
      <c r="BB31" s="7"/>
      <c r="BC31" s="7"/>
      <c r="BD31" s="7"/>
      <c r="BE31" s="7"/>
      <c r="BF31" s="7"/>
      <c r="BG31" s="7"/>
    </row>
    <row r="32" spans="1:59" ht="12.75">
      <c r="A32" s="2">
        <v>28</v>
      </c>
      <c r="B32" s="1" t="s">
        <v>216</v>
      </c>
      <c r="C32" s="1" t="s">
        <v>217</v>
      </c>
      <c r="D32" s="2" t="s">
        <v>19</v>
      </c>
      <c r="E32" s="2">
        <v>1946</v>
      </c>
      <c r="F32" s="1" t="s">
        <v>20</v>
      </c>
      <c r="G32" s="2" t="s">
        <v>55</v>
      </c>
      <c r="H32" s="8">
        <f t="shared" si="0"/>
        <v>15</v>
      </c>
      <c r="I32" s="9">
        <f t="shared" si="1"/>
        <v>431</v>
      </c>
      <c r="J32" s="7">
        <v>29</v>
      </c>
      <c r="K32" s="7"/>
      <c r="L32" s="7" t="s">
        <v>311</v>
      </c>
      <c r="M32" s="7"/>
      <c r="N32" s="7"/>
      <c r="O32" s="7"/>
      <c r="P32" s="7">
        <v>30</v>
      </c>
      <c r="Q32" s="7">
        <v>35</v>
      </c>
      <c r="R32" s="7">
        <v>41</v>
      </c>
      <c r="S32" s="7"/>
      <c r="T32" s="7"/>
      <c r="U32" s="7"/>
      <c r="V32" s="7">
        <v>35</v>
      </c>
      <c r="W32" s="7">
        <v>35</v>
      </c>
      <c r="X32" s="7">
        <v>20</v>
      </c>
      <c r="Y32" s="7"/>
      <c r="Z32" s="7"/>
      <c r="AA32" s="7">
        <v>21</v>
      </c>
      <c r="AB32" s="7"/>
      <c r="AC32" s="7">
        <v>38</v>
      </c>
      <c r="AD32" s="7">
        <v>28</v>
      </c>
      <c r="AE32" s="7"/>
      <c r="AF32" s="7">
        <v>26</v>
      </c>
      <c r="AG32" s="7"/>
      <c r="AH32" s="7">
        <v>22</v>
      </c>
      <c r="AI32" s="7">
        <v>17</v>
      </c>
      <c r="AJ32" s="7"/>
      <c r="AK32" s="7">
        <v>30</v>
      </c>
      <c r="AL32" s="7"/>
      <c r="AM32" s="7">
        <v>24</v>
      </c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 t="s">
        <v>287</v>
      </c>
    </row>
    <row r="33" spans="1:59" ht="12.75">
      <c r="A33" s="2">
        <v>29</v>
      </c>
      <c r="B33" s="1" t="s">
        <v>165</v>
      </c>
      <c r="C33" s="1" t="s">
        <v>166</v>
      </c>
      <c r="D33" s="2" t="s">
        <v>19</v>
      </c>
      <c r="E33" s="2">
        <v>1972</v>
      </c>
      <c r="F33" s="1" t="s">
        <v>167</v>
      </c>
      <c r="G33" s="2" t="s">
        <v>21</v>
      </c>
      <c r="H33" s="8">
        <v>15</v>
      </c>
      <c r="I33" s="9">
        <v>423</v>
      </c>
      <c r="J33" s="7"/>
      <c r="K33" s="7">
        <v>23</v>
      </c>
      <c r="L33" s="7"/>
      <c r="M33" s="7" t="s">
        <v>290</v>
      </c>
      <c r="N33" s="7" t="s">
        <v>269</v>
      </c>
      <c r="O33" s="7" t="s">
        <v>306</v>
      </c>
      <c r="P33" s="7">
        <v>33</v>
      </c>
      <c r="Q33" s="7">
        <v>25</v>
      </c>
      <c r="R33" s="7">
        <v>36</v>
      </c>
      <c r="S33" s="7">
        <v>27</v>
      </c>
      <c r="T33" s="7"/>
      <c r="U33" s="7" t="s">
        <v>269</v>
      </c>
      <c r="V33" s="7">
        <v>27</v>
      </c>
      <c r="W33" s="7">
        <v>26</v>
      </c>
      <c r="X33" s="7" t="s">
        <v>285</v>
      </c>
      <c r="Y33" s="7"/>
      <c r="Z33" s="7"/>
      <c r="AA33" s="7" t="s">
        <v>311</v>
      </c>
      <c r="AB33" s="7"/>
      <c r="AC33" s="7"/>
      <c r="AD33" s="7">
        <v>25</v>
      </c>
      <c r="AE33" s="7"/>
      <c r="AF33" s="7"/>
      <c r="AG33" s="7"/>
      <c r="AH33" s="7">
        <v>25</v>
      </c>
      <c r="AI33" s="7"/>
      <c r="AJ33" s="7">
        <v>25</v>
      </c>
      <c r="AK33" s="7">
        <v>28</v>
      </c>
      <c r="AL33" s="7"/>
      <c r="AM33" s="7"/>
      <c r="AN33" s="7">
        <v>33</v>
      </c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 t="s">
        <v>317</v>
      </c>
      <c r="AZ33" s="7">
        <v>40</v>
      </c>
      <c r="BA33" s="7">
        <v>26</v>
      </c>
      <c r="BB33" s="7"/>
      <c r="BC33" s="7" t="s">
        <v>286</v>
      </c>
      <c r="BD33" s="7" t="s">
        <v>306</v>
      </c>
      <c r="BE33" s="7" t="s">
        <v>285</v>
      </c>
      <c r="BF33" s="7" t="s">
        <v>312</v>
      </c>
      <c r="BG33" s="7">
        <v>24</v>
      </c>
    </row>
    <row r="34" spans="1:59" ht="12.75">
      <c r="A34" s="2">
        <v>30</v>
      </c>
      <c r="B34" s="1" t="s">
        <v>41</v>
      </c>
      <c r="C34" s="1" t="s">
        <v>42</v>
      </c>
      <c r="D34" s="2" t="s">
        <v>19</v>
      </c>
      <c r="E34" s="2">
        <v>1965</v>
      </c>
      <c r="F34" s="1" t="s">
        <v>43</v>
      </c>
      <c r="G34" s="2" t="s">
        <v>24</v>
      </c>
      <c r="H34" s="8">
        <v>15</v>
      </c>
      <c r="I34" s="9">
        <v>418</v>
      </c>
      <c r="J34" s="7">
        <v>39</v>
      </c>
      <c r="K34" s="7">
        <v>41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>
        <v>29</v>
      </c>
      <c r="AL34" s="7"/>
      <c r="AM34" s="7">
        <v>25</v>
      </c>
      <c r="AN34" s="7">
        <v>39</v>
      </c>
      <c r="AO34" s="7">
        <v>25</v>
      </c>
      <c r="AP34" s="7" t="s">
        <v>290</v>
      </c>
      <c r="AQ34" s="7" t="s">
        <v>335</v>
      </c>
      <c r="AR34" s="7"/>
      <c r="AS34" s="7" t="s">
        <v>302</v>
      </c>
      <c r="AT34" s="7">
        <v>15</v>
      </c>
      <c r="AU34" s="7"/>
      <c r="AV34" s="7">
        <v>22</v>
      </c>
      <c r="AW34" s="7">
        <v>19</v>
      </c>
      <c r="AX34" s="7"/>
      <c r="AY34" s="7">
        <v>18</v>
      </c>
      <c r="AZ34" s="7">
        <v>41</v>
      </c>
      <c r="BA34" s="7">
        <v>33</v>
      </c>
      <c r="BB34" s="7"/>
      <c r="BC34" s="7" t="s">
        <v>306</v>
      </c>
      <c r="BD34" s="7">
        <v>17</v>
      </c>
      <c r="BE34" s="7">
        <v>25</v>
      </c>
      <c r="BF34" s="7"/>
      <c r="BG34" s="7">
        <v>30</v>
      </c>
    </row>
    <row r="35" spans="1:59" ht="12.75">
      <c r="A35" s="2">
        <v>31</v>
      </c>
      <c r="B35" s="1" t="s">
        <v>53</v>
      </c>
      <c r="C35" s="1" t="s">
        <v>54</v>
      </c>
      <c r="D35" s="2" t="s">
        <v>19</v>
      </c>
      <c r="E35" s="2">
        <v>1946</v>
      </c>
      <c r="F35" s="1" t="s">
        <v>20</v>
      </c>
      <c r="G35" s="2" t="s">
        <v>55</v>
      </c>
      <c r="H35" s="8">
        <f t="shared" si="0"/>
        <v>15</v>
      </c>
      <c r="I35" s="9">
        <f t="shared" si="1"/>
        <v>418</v>
      </c>
      <c r="J35" s="7">
        <v>34</v>
      </c>
      <c r="K35" s="7">
        <v>32</v>
      </c>
      <c r="L35" s="7" t="s">
        <v>285</v>
      </c>
      <c r="M35" s="7"/>
      <c r="N35" s="7" t="s">
        <v>311</v>
      </c>
      <c r="O35" s="7" t="s">
        <v>286</v>
      </c>
      <c r="P35" s="7">
        <v>31</v>
      </c>
      <c r="Q35" s="7">
        <v>29</v>
      </c>
      <c r="R35" s="7">
        <v>32</v>
      </c>
      <c r="S35" s="7">
        <v>25</v>
      </c>
      <c r="T35" s="7"/>
      <c r="U35" s="7">
        <v>22</v>
      </c>
      <c r="V35" s="7">
        <v>31</v>
      </c>
      <c r="W35" s="7">
        <v>28</v>
      </c>
      <c r="X35" s="7" t="s">
        <v>312</v>
      </c>
      <c r="Y35" s="7"/>
      <c r="Z35" s="7"/>
      <c r="AA35" s="7" t="s">
        <v>290</v>
      </c>
      <c r="AB35" s="7">
        <v>25</v>
      </c>
      <c r="AC35" s="7"/>
      <c r="AD35" s="7">
        <v>24</v>
      </c>
      <c r="AE35" s="7"/>
      <c r="AF35" s="7" t="s">
        <v>310</v>
      </c>
      <c r="AG35" s="7"/>
      <c r="AH35" s="7" t="s">
        <v>280</v>
      </c>
      <c r="AI35" s="7" t="s">
        <v>311</v>
      </c>
      <c r="AJ35" s="7">
        <v>23</v>
      </c>
      <c r="AK35" s="7"/>
      <c r="AL35" s="7" t="s">
        <v>286</v>
      </c>
      <c r="AM35" s="7">
        <v>22</v>
      </c>
      <c r="AN35" s="7"/>
      <c r="AO35" s="7" t="s">
        <v>280</v>
      </c>
      <c r="AP35" s="7"/>
      <c r="AQ35" s="7"/>
      <c r="AR35" s="7"/>
      <c r="AS35" s="7"/>
      <c r="AT35" s="7"/>
      <c r="AU35" s="7"/>
      <c r="AV35" s="7"/>
      <c r="AW35" s="7"/>
      <c r="AX35" s="7" t="s">
        <v>282</v>
      </c>
      <c r="AY35" s="7" t="s">
        <v>285</v>
      </c>
      <c r="AZ35" s="7">
        <v>35</v>
      </c>
      <c r="BA35" s="7">
        <v>25</v>
      </c>
      <c r="BB35" s="7"/>
      <c r="BC35" s="7" t="s">
        <v>282</v>
      </c>
      <c r="BD35" s="7"/>
      <c r="BE35" s="7"/>
      <c r="BF35" s="7"/>
      <c r="BG35" s="7"/>
    </row>
    <row r="36" spans="1:59" ht="12.75">
      <c r="A36" s="2">
        <v>32</v>
      </c>
      <c r="B36" s="1" t="s">
        <v>205</v>
      </c>
      <c r="C36" s="1" t="s">
        <v>36</v>
      </c>
      <c r="D36" s="2" t="s">
        <v>19</v>
      </c>
      <c r="E36" s="2">
        <v>1957</v>
      </c>
      <c r="F36" s="1" t="s">
        <v>57</v>
      </c>
      <c r="G36" s="2" t="s">
        <v>24</v>
      </c>
      <c r="H36" s="8">
        <v>15</v>
      </c>
      <c r="I36" s="9">
        <v>415</v>
      </c>
      <c r="J36" s="7"/>
      <c r="K36" s="7"/>
      <c r="L36" s="7"/>
      <c r="M36" s="7"/>
      <c r="N36" s="7">
        <v>25</v>
      </c>
      <c r="O36" s="7"/>
      <c r="P36" s="7"/>
      <c r="Q36" s="7"/>
      <c r="R36" s="7"/>
      <c r="S36" s="7"/>
      <c r="T36" s="7"/>
      <c r="U36" s="7"/>
      <c r="V36" s="7"/>
      <c r="W36" s="7"/>
      <c r="X36" s="7">
        <v>23</v>
      </c>
      <c r="Y36" s="7"/>
      <c r="Z36" s="7">
        <v>24</v>
      </c>
      <c r="AA36" s="7"/>
      <c r="AB36" s="7"/>
      <c r="AC36" s="7">
        <v>40</v>
      </c>
      <c r="AD36" s="7"/>
      <c r="AE36" s="7"/>
      <c r="AF36" s="7">
        <v>32</v>
      </c>
      <c r="AG36" s="7">
        <v>28</v>
      </c>
      <c r="AH36" s="7"/>
      <c r="AI36" s="7"/>
      <c r="AJ36" s="7">
        <v>30</v>
      </c>
      <c r="AK36" s="7"/>
      <c r="AL36" s="7"/>
      <c r="AM36" s="7">
        <v>31</v>
      </c>
      <c r="AN36" s="7">
        <v>46</v>
      </c>
      <c r="AO36" s="7">
        <v>26</v>
      </c>
      <c r="AP36" s="7">
        <v>11</v>
      </c>
      <c r="AQ36" s="7"/>
      <c r="AR36" s="7" t="s">
        <v>320</v>
      </c>
      <c r="AS36" s="7">
        <v>10</v>
      </c>
      <c r="AT36" s="7"/>
      <c r="AU36" s="7"/>
      <c r="AV36" s="7"/>
      <c r="AW36" s="7"/>
      <c r="AX36" s="7"/>
      <c r="AY36" s="7"/>
      <c r="AZ36" s="7">
        <v>45</v>
      </c>
      <c r="BA36" s="7"/>
      <c r="BB36" s="7"/>
      <c r="BC36" s="7">
        <v>17</v>
      </c>
      <c r="BD36" s="7"/>
      <c r="BE36" s="7"/>
      <c r="BF36" s="7"/>
      <c r="BG36" s="7">
        <v>27</v>
      </c>
    </row>
    <row r="37" spans="1:59" ht="12.75">
      <c r="A37" s="2">
        <v>33</v>
      </c>
      <c r="B37" s="1" t="s">
        <v>196</v>
      </c>
      <c r="C37" s="1" t="s">
        <v>63</v>
      </c>
      <c r="D37" s="2" t="s">
        <v>19</v>
      </c>
      <c r="E37" s="2">
        <v>1972</v>
      </c>
      <c r="F37" s="1" t="s">
        <v>20</v>
      </c>
      <c r="G37" s="2" t="s">
        <v>21</v>
      </c>
      <c r="H37" s="8">
        <f aca="true" t="shared" si="2" ref="H37:H59">COUNTIF(J37:BF37,"&gt;0")</f>
        <v>15</v>
      </c>
      <c r="I37" s="9">
        <f aca="true" t="shared" si="3" ref="I37:I59">SUM(J37:BF37)</f>
        <v>403</v>
      </c>
      <c r="J37" s="7"/>
      <c r="K37" s="7"/>
      <c r="L37" s="7"/>
      <c r="M37" s="7" t="s">
        <v>302</v>
      </c>
      <c r="N37" s="7">
        <v>22</v>
      </c>
      <c r="O37" s="7"/>
      <c r="P37" s="7">
        <v>37</v>
      </c>
      <c r="Q37" s="7">
        <v>32</v>
      </c>
      <c r="R37" s="7">
        <v>44</v>
      </c>
      <c r="S37" s="7">
        <v>31</v>
      </c>
      <c r="T37" s="7"/>
      <c r="U37" s="7">
        <v>21</v>
      </c>
      <c r="V37" s="7">
        <v>37</v>
      </c>
      <c r="W37" s="7">
        <v>33</v>
      </c>
      <c r="X37" s="7">
        <v>16</v>
      </c>
      <c r="Y37" s="7">
        <v>24</v>
      </c>
      <c r="Z37" s="7"/>
      <c r="AA37" s="7">
        <v>19</v>
      </c>
      <c r="AB37" s="7">
        <v>26</v>
      </c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>
        <v>24</v>
      </c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>
        <v>15</v>
      </c>
      <c r="BE37" s="7">
        <v>22</v>
      </c>
      <c r="BF37" s="7"/>
      <c r="BG37" s="7"/>
    </row>
    <row r="38" spans="1:59" ht="12.75">
      <c r="A38" s="2">
        <v>34</v>
      </c>
      <c r="B38" s="1" t="s">
        <v>22</v>
      </c>
      <c r="C38" s="1" t="s">
        <v>23</v>
      </c>
      <c r="D38" s="2" t="s">
        <v>19</v>
      </c>
      <c r="E38" s="2">
        <v>1963</v>
      </c>
      <c r="F38" s="1" t="s">
        <v>20</v>
      </c>
      <c r="G38" s="2" t="s">
        <v>24</v>
      </c>
      <c r="H38" s="8">
        <f t="shared" si="2"/>
        <v>10</v>
      </c>
      <c r="I38" s="9">
        <f t="shared" si="3"/>
        <v>400</v>
      </c>
      <c r="J38" s="7">
        <v>48</v>
      </c>
      <c r="K38" s="7">
        <v>46</v>
      </c>
      <c r="L38" s="7"/>
      <c r="M38" s="7"/>
      <c r="N38" s="7"/>
      <c r="O38" s="7"/>
      <c r="P38" s="7"/>
      <c r="Q38" s="7">
        <v>52</v>
      </c>
      <c r="R38" s="7"/>
      <c r="S38" s="7"/>
      <c r="T38" s="7"/>
      <c r="U38" s="7"/>
      <c r="V38" s="7"/>
      <c r="W38" s="7"/>
      <c r="X38" s="7">
        <v>32</v>
      </c>
      <c r="Y38" s="7"/>
      <c r="Z38" s="7"/>
      <c r="AA38" s="7">
        <v>32</v>
      </c>
      <c r="AB38" s="7">
        <v>37</v>
      </c>
      <c r="AC38" s="7"/>
      <c r="AD38" s="7">
        <v>38</v>
      </c>
      <c r="AE38" s="7"/>
      <c r="AF38" s="7"/>
      <c r="AG38" s="7"/>
      <c r="AH38" s="7">
        <v>43</v>
      </c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>
        <v>28</v>
      </c>
      <c r="AW38" s="7"/>
      <c r="AX38" s="7"/>
      <c r="AY38" s="7"/>
      <c r="AZ38" s="7"/>
      <c r="BA38" s="7">
        <v>44</v>
      </c>
      <c r="BB38" s="7"/>
      <c r="BC38" s="7"/>
      <c r="BD38" s="7"/>
      <c r="BE38" s="7"/>
      <c r="BF38" s="7"/>
      <c r="BG38" s="7"/>
    </row>
    <row r="39" spans="1:59" ht="12.75">
      <c r="A39" s="2">
        <v>35</v>
      </c>
      <c r="B39" s="1" t="s">
        <v>91</v>
      </c>
      <c r="C39" s="1" t="s">
        <v>92</v>
      </c>
      <c r="D39" s="2" t="s">
        <v>19</v>
      </c>
      <c r="E39" s="2">
        <v>1954</v>
      </c>
      <c r="F39" s="1" t="s">
        <v>167</v>
      </c>
      <c r="G39" s="2" t="s">
        <v>52</v>
      </c>
      <c r="H39" s="8">
        <f t="shared" si="2"/>
        <v>15</v>
      </c>
      <c r="I39" s="9">
        <f t="shared" si="3"/>
        <v>378</v>
      </c>
      <c r="J39" s="7" t="s">
        <v>302</v>
      </c>
      <c r="K39" s="7">
        <v>22</v>
      </c>
      <c r="L39" s="7"/>
      <c r="M39" s="7"/>
      <c r="N39" s="7">
        <v>20</v>
      </c>
      <c r="O39" s="7" t="s">
        <v>290</v>
      </c>
      <c r="P39" s="7">
        <v>21</v>
      </c>
      <c r="Q39" s="7">
        <v>22</v>
      </c>
      <c r="R39" s="7">
        <v>25</v>
      </c>
      <c r="S39" s="7"/>
      <c r="T39" s="7"/>
      <c r="U39" s="7"/>
      <c r="V39" s="7">
        <v>26</v>
      </c>
      <c r="W39" s="7">
        <v>29</v>
      </c>
      <c r="X39" s="7" t="s">
        <v>335</v>
      </c>
      <c r="Y39" s="7"/>
      <c r="Z39" s="7" t="s">
        <v>311</v>
      </c>
      <c r="AA39" s="7"/>
      <c r="AB39" s="7"/>
      <c r="AC39" s="7"/>
      <c r="AD39" s="7"/>
      <c r="AE39" s="7"/>
      <c r="AF39" s="7" t="s">
        <v>289</v>
      </c>
      <c r="AG39" s="7">
        <v>24</v>
      </c>
      <c r="AH39" s="7">
        <v>28</v>
      </c>
      <c r="AI39" s="7"/>
      <c r="AJ39" s="7"/>
      <c r="AK39" s="7">
        <v>31</v>
      </c>
      <c r="AL39" s="7"/>
      <c r="AM39" s="7">
        <v>26</v>
      </c>
      <c r="AN39" s="7">
        <v>36</v>
      </c>
      <c r="AO39" s="7">
        <v>20</v>
      </c>
      <c r="AP39" s="7"/>
      <c r="AQ39" s="7"/>
      <c r="AR39" s="7"/>
      <c r="AS39" s="7"/>
      <c r="AT39" s="7"/>
      <c r="AU39" s="7" t="s">
        <v>310</v>
      </c>
      <c r="AV39" s="7" t="s">
        <v>274</v>
      </c>
      <c r="AW39" s="7"/>
      <c r="AX39" s="7"/>
      <c r="AY39" s="7" t="s">
        <v>312</v>
      </c>
      <c r="AZ39" s="7">
        <v>30</v>
      </c>
      <c r="BA39" s="7" t="s">
        <v>310</v>
      </c>
      <c r="BB39" s="7">
        <v>18</v>
      </c>
      <c r="BC39" s="7"/>
      <c r="BD39" s="7"/>
      <c r="BE39" s="7" t="s">
        <v>312</v>
      </c>
      <c r="BF39" s="7"/>
      <c r="BG39" s="7" t="s">
        <v>289</v>
      </c>
    </row>
    <row r="40" spans="1:59" ht="12.75">
      <c r="A40" s="2">
        <v>36</v>
      </c>
      <c r="B40" s="1" t="s">
        <v>71</v>
      </c>
      <c r="C40" s="1" t="s">
        <v>72</v>
      </c>
      <c r="D40" s="2" t="s">
        <v>19</v>
      </c>
      <c r="E40" s="2">
        <v>1956</v>
      </c>
      <c r="F40" s="1" t="s">
        <v>43</v>
      </c>
      <c r="G40" s="2" t="s">
        <v>52</v>
      </c>
      <c r="H40" s="8">
        <f t="shared" si="2"/>
        <v>15</v>
      </c>
      <c r="I40" s="9">
        <f t="shared" si="3"/>
        <v>372</v>
      </c>
      <c r="J40" s="7">
        <v>24</v>
      </c>
      <c r="K40" s="7">
        <v>26</v>
      </c>
      <c r="L40" s="7"/>
      <c r="M40" s="7"/>
      <c r="N40" s="7">
        <v>18</v>
      </c>
      <c r="O40" s="7"/>
      <c r="P40" s="7">
        <v>27</v>
      </c>
      <c r="Q40" s="7">
        <v>30</v>
      </c>
      <c r="R40" s="7">
        <v>34</v>
      </c>
      <c r="S40" s="7">
        <v>23</v>
      </c>
      <c r="T40" s="7"/>
      <c r="U40" s="7">
        <v>17</v>
      </c>
      <c r="V40" s="7">
        <v>32</v>
      </c>
      <c r="W40" s="7">
        <v>24</v>
      </c>
      <c r="X40" s="7"/>
      <c r="Y40" s="7"/>
      <c r="Z40" s="7">
        <v>20</v>
      </c>
      <c r="AA40" s="7"/>
      <c r="AB40" s="7"/>
      <c r="AC40" s="7"/>
      <c r="AD40" s="7"/>
      <c r="AE40" s="7"/>
      <c r="AF40" s="7"/>
      <c r="AG40" s="7">
        <v>18</v>
      </c>
      <c r="AH40" s="7" t="s">
        <v>317</v>
      </c>
      <c r="AI40" s="7" t="s">
        <v>317</v>
      </c>
      <c r="AJ40" s="7"/>
      <c r="AK40" s="7"/>
      <c r="AL40" s="7"/>
      <c r="AM40" s="7"/>
      <c r="AN40" s="7">
        <v>29</v>
      </c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>
        <v>31</v>
      </c>
      <c r="BA40" s="7">
        <v>19</v>
      </c>
      <c r="BB40" s="7"/>
      <c r="BC40" s="7"/>
      <c r="BD40" s="7"/>
      <c r="BE40" s="7" t="s">
        <v>290</v>
      </c>
      <c r="BF40" s="7"/>
      <c r="BG40" s="7"/>
    </row>
    <row r="41" spans="1:59" ht="12.75">
      <c r="A41" s="2">
        <v>37</v>
      </c>
      <c r="B41" s="1" t="s">
        <v>84</v>
      </c>
      <c r="C41" s="1" t="s">
        <v>85</v>
      </c>
      <c r="D41" s="2" t="s">
        <v>19</v>
      </c>
      <c r="E41" s="2">
        <v>1957</v>
      </c>
      <c r="F41" s="1" t="s">
        <v>43</v>
      </c>
      <c r="G41" s="2" t="s">
        <v>24</v>
      </c>
      <c r="H41" s="8">
        <f t="shared" si="2"/>
        <v>15</v>
      </c>
      <c r="I41" s="9">
        <f t="shared" si="3"/>
        <v>366</v>
      </c>
      <c r="J41" s="7" t="s">
        <v>317</v>
      </c>
      <c r="K41" s="7" t="s">
        <v>285</v>
      </c>
      <c r="L41" s="7" t="s">
        <v>290</v>
      </c>
      <c r="M41" s="7" t="s">
        <v>274</v>
      </c>
      <c r="N41" s="7"/>
      <c r="O41" s="7" t="s">
        <v>282</v>
      </c>
      <c r="P41" s="7">
        <v>22</v>
      </c>
      <c r="Q41" s="7" t="s">
        <v>310</v>
      </c>
      <c r="R41" s="7">
        <v>26</v>
      </c>
      <c r="S41" s="7">
        <v>22</v>
      </c>
      <c r="T41" s="7" t="s">
        <v>286</v>
      </c>
      <c r="U41" s="7" t="s">
        <v>306</v>
      </c>
      <c r="V41" s="7">
        <v>24</v>
      </c>
      <c r="W41" s="7">
        <v>25</v>
      </c>
      <c r="X41" s="7" t="s">
        <v>290</v>
      </c>
      <c r="Y41" s="7">
        <v>21</v>
      </c>
      <c r="Z41" s="7" t="s">
        <v>310</v>
      </c>
      <c r="AA41" s="7" t="s">
        <v>312</v>
      </c>
      <c r="AB41" s="7">
        <v>24</v>
      </c>
      <c r="AC41" s="7">
        <v>36</v>
      </c>
      <c r="AD41" s="7" t="s">
        <v>310</v>
      </c>
      <c r="AE41" s="7">
        <v>19</v>
      </c>
      <c r="AF41" s="7">
        <v>22</v>
      </c>
      <c r="AG41" s="7">
        <v>25</v>
      </c>
      <c r="AH41" s="7" t="s">
        <v>331</v>
      </c>
      <c r="AI41" s="7" t="s">
        <v>306</v>
      </c>
      <c r="AJ41" s="7" t="s">
        <v>310</v>
      </c>
      <c r="AK41" s="7">
        <v>24</v>
      </c>
      <c r="AL41" s="7"/>
      <c r="AM41" s="7">
        <v>20</v>
      </c>
      <c r="AN41" s="7">
        <v>32</v>
      </c>
      <c r="AO41" s="7" t="s">
        <v>310</v>
      </c>
      <c r="AP41" s="7"/>
      <c r="AQ41" s="7" t="s">
        <v>293</v>
      </c>
      <c r="AR41" s="7" t="s">
        <v>335</v>
      </c>
      <c r="AS41" s="7" t="s">
        <v>335</v>
      </c>
      <c r="AT41" s="7"/>
      <c r="AU41" s="7" t="s">
        <v>285</v>
      </c>
      <c r="AV41" s="7" t="s">
        <v>317</v>
      </c>
      <c r="AW41" s="7"/>
      <c r="AX41" s="7" t="s">
        <v>320</v>
      </c>
      <c r="AY41" s="7" t="s">
        <v>290</v>
      </c>
      <c r="AZ41" s="7">
        <v>24</v>
      </c>
      <c r="BA41" s="7"/>
      <c r="BB41" s="7"/>
      <c r="BC41" s="7"/>
      <c r="BD41" s="7"/>
      <c r="BE41" s="7" t="s">
        <v>317</v>
      </c>
      <c r="BF41" s="7"/>
      <c r="BG41" s="7" t="s">
        <v>310</v>
      </c>
    </row>
    <row r="42" spans="1:59" ht="12.75">
      <c r="A42" s="2">
        <v>38</v>
      </c>
      <c r="B42" s="1" t="s">
        <v>326</v>
      </c>
      <c r="C42" s="1" t="s">
        <v>85</v>
      </c>
      <c r="D42" s="2" t="s">
        <v>19</v>
      </c>
      <c r="E42" s="2">
        <v>1976</v>
      </c>
      <c r="F42" s="1" t="s">
        <v>99</v>
      </c>
      <c r="G42" s="2" t="s">
        <v>21</v>
      </c>
      <c r="H42" s="8">
        <f t="shared" si="2"/>
        <v>9</v>
      </c>
      <c r="I42" s="9">
        <f t="shared" si="3"/>
        <v>363</v>
      </c>
      <c r="J42" s="7"/>
      <c r="K42" s="7">
        <v>44</v>
      </c>
      <c r="L42" s="7">
        <v>29</v>
      </c>
      <c r="M42" s="7"/>
      <c r="N42" s="7"/>
      <c r="O42" s="7"/>
      <c r="P42" s="7"/>
      <c r="Q42" s="7"/>
      <c r="R42" s="7">
        <v>56</v>
      </c>
      <c r="S42" s="7">
        <v>35</v>
      </c>
      <c r="T42" s="7"/>
      <c r="U42" s="7">
        <v>38</v>
      </c>
      <c r="V42" s="7"/>
      <c r="W42" s="7">
        <v>48</v>
      </c>
      <c r="X42" s="7">
        <v>31</v>
      </c>
      <c r="Y42" s="7"/>
      <c r="Z42" s="7"/>
      <c r="AA42" s="7"/>
      <c r="AB42" s="7"/>
      <c r="AC42" s="7"/>
      <c r="AD42" s="7"/>
      <c r="AE42" s="7"/>
      <c r="AF42" s="7"/>
      <c r="AG42" s="7"/>
      <c r="AH42" s="7">
        <v>39</v>
      </c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>
        <v>43</v>
      </c>
      <c r="BB42" s="7"/>
      <c r="BC42" s="7"/>
      <c r="BD42" s="7"/>
      <c r="BE42" s="7"/>
      <c r="BF42" s="7"/>
      <c r="BG42" s="7"/>
    </row>
    <row r="43" spans="1:59" ht="12.75">
      <c r="A43" s="2">
        <v>39</v>
      </c>
      <c r="B43" s="1" t="s">
        <v>258</v>
      </c>
      <c r="C43" s="1" t="s">
        <v>162</v>
      </c>
      <c r="D43" s="2" t="s">
        <v>19</v>
      </c>
      <c r="E43" s="2">
        <v>1973</v>
      </c>
      <c r="F43" s="1" t="s">
        <v>259</v>
      </c>
      <c r="G43" s="2" t="s">
        <v>24</v>
      </c>
      <c r="H43" s="8">
        <v>9</v>
      </c>
      <c r="I43" s="9">
        <v>359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>
        <v>53</v>
      </c>
      <c r="W43" s="7">
        <v>47</v>
      </c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>
        <v>49</v>
      </c>
      <c r="AO43" s="7"/>
      <c r="AP43" s="7"/>
      <c r="AQ43" s="7"/>
      <c r="AR43" s="7"/>
      <c r="AS43" s="7">
        <v>16</v>
      </c>
      <c r="AT43" s="7"/>
      <c r="AU43" s="7"/>
      <c r="AV43" s="7"/>
      <c r="AW43" s="7"/>
      <c r="AX43" s="7">
        <v>17</v>
      </c>
      <c r="AY43" s="7"/>
      <c r="AZ43" s="7">
        <v>54</v>
      </c>
      <c r="BA43" s="7">
        <v>42</v>
      </c>
      <c r="BB43" s="7"/>
      <c r="BC43" s="7"/>
      <c r="BD43" s="7"/>
      <c r="BE43" s="7">
        <v>38</v>
      </c>
      <c r="BF43" s="7"/>
      <c r="BG43" s="7">
        <v>43</v>
      </c>
    </row>
    <row r="44" spans="1:59" ht="12.75">
      <c r="A44" s="2">
        <v>40</v>
      </c>
      <c r="B44" s="1" t="s">
        <v>222</v>
      </c>
      <c r="C44" s="1" t="s">
        <v>254</v>
      </c>
      <c r="D44" s="2" t="s">
        <v>19</v>
      </c>
      <c r="E44" s="2">
        <v>1981</v>
      </c>
      <c r="F44" s="1" t="s">
        <v>20</v>
      </c>
      <c r="G44" s="2" t="s">
        <v>29</v>
      </c>
      <c r="H44" s="8">
        <f t="shared" si="2"/>
        <v>8</v>
      </c>
      <c r="I44" s="9">
        <f t="shared" si="3"/>
        <v>350</v>
      </c>
      <c r="J44" s="7"/>
      <c r="K44" s="7"/>
      <c r="L44" s="7"/>
      <c r="M44" s="7"/>
      <c r="N44" s="7"/>
      <c r="O44" s="7"/>
      <c r="P44" s="7"/>
      <c r="Q44" s="7">
        <v>53</v>
      </c>
      <c r="R44" s="7"/>
      <c r="S44" s="7">
        <v>44</v>
      </c>
      <c r="T44" s="7"/>
      <c r="U44" s="7">
        <v>39</v>
      </c>
      <c r="V44" s="7"/>
      <c r="W44" s="7"/>
      <c r="X44" s="7"/>
      <c r="Y44" s="7"/>
      <c r="Z44" s="7"/>
      <c r="AA44" s="7"/>
      <c r="AB44" s="7"/>
      <c r="AC44" s="7"/>
      <c r="AD44" s="7">
        <v>40</v>
      </c>
      <c r="AE44" s="7">
        <v>30</v>
      </c>
      <c r="AF44" s="7"/>
      <c r="AG44" s="7">
        <v>51</v>
      </c>
      <c r="AH44" s="7"/>
      <c r="AI44" s="7"/>
      <c r="AJ44" s="7"/>
      <c r="AK44" s="7"/>
      <c r="AL44" s="7"/>
      <c r="AM44" s="7"/>
      <c r="AN44" s="7">
        <v>63</v>
      </c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>
        <v>30</v>
      </c>
      <c r="BC44" s="7"/>
      <c r="BD44" s="7"/>
      <c r="BE44" s="7"/>
      <c r="BF44" s="7"/>
      <c r="BG44" s="7"/>
    </row>
    <row r="45" spans="1:59" ht="12.75">
      <c r="A45" s="2">
        <v>41</v>
      </c>
      <c r="B45" s="1" t="s">
        <v>208</v>
      </c>
      <c r="C45" s="1" t="s">
        <v>209</v>
      </c>
      <c r="D45" s="2" t="s">
        <v>19</v>
      </c>
      <c r="E45" s="2">
        <v>1964</v>
      </c>
      <c r="F45" s="1" t="s">
        <v>57</v>
      </c>
      <c r="G45" s="2" t="s">
        <v>24</v>
      </c>
      <c r="H45" s="8">
        <f t="shared" si="2"/>
        <v>15</v>
      </c>
      <c r="I45" s="9">
        <f t="shared" si="3"/>
        <v>346</v>
      </c>
      <c r="J45" s="7"/>
      <c r="K45" s="7"/>
      <c r="L45" s="7"/>
      <c r="M45" s="7"/>
      <c r="N45" s="7">
        <v>21</v>
      </c>
      <c r="O45" s="7"/>
      <c r="P45" s="7"/>
      <c r="Q45" s="7">
        <v>23</v>
      </c>
      <c r="R45" s="7">
        <v>29</v>
      </c>
      <c r="S45" s="7"/>
      <c r="T45" s="7"/>
      <c r="U45" s="7"/>
      <c r="V45" s="7">
        <v>25</v>
      </c>
      <c r="W45" s="7">
        <v>27</v>
      </c>
      <c r="X45" s="7"/>
      <c r="Y45" s="7">
        <v>20</v>
      </c>
      <c r="Z45" s="7" t="s">
        <v>306</v>
      </c>
      <c r="AA45" s="7"/>
      <c r="AB45" s="7"/>
      <c r="AC45" s="7"/>
      <c r="AD45" s="7"/>
      <c r="AE45" s="7">
        <v>18</v>
      </c>
      <c r="AF45" s="7"/>
      <c r="AG45" s="7">
        <v>19</v>
      </c>
      <c r="AH45" s="7"/>
      <c r="AI45" s="7"/>
      <c r="AJ45" s="7">
        <v>20</v>
      </c>
      <c r="AK45" s="7"/>
      <c r="AL45" s="7" t="s">
        <v>290</v>
      </c>
      <c r="AM45" s="7">
        <v>19</v>
      </c>
      <c r="AN45" s="7">
        <v>35</v>
      </c>
      <c r="AO45" s="7">
        <v>16</v>
      </c>
      <c r="AP45" s="7" t="s">
        <v>282</v>
      </c>
      <c r="AQ45" s="7"/>
      <c r="AR45" s="7"/>
      <c r="AS45" s="7" t="s">
        <v>274</v>
      </c>
      <c r="AT45" s="7"/>
      <c r="AU45" s="7">
        <v>19</v>
      </c>
      <c r="AV45" s="7"/>
      <c r="AW45" s="7"/>
      <c r="AX45" s="7" t="s">
        <v>274</v>
      </c>
      <c r="AY45" s="7" t="s">
        <v>306</v>
      </c>
      <c r="AZ45" s="7">
        <v>26</v>
      </c>
      <c r="BA45" s="7">
        <v>29</v>
      </c>
      <c r="BB45" s="7"/>
      <c r="BC45" s="7"/>
      <c r="BD45" s="7"/>
      <c r="BE45" s="7" t="s">
        <v>306</v>
      </c>
      <c r="BF45" s="7"/>
      <c r="BG45" s="7"/>
    </row>
    <row r="46" spans="1:59" ht="12.75">
      <c r="A46" s="2">
        <v>42</v>
      </c>
      <c r="B46" s="1" t="s">
        <v>77</v>
      </c>
      <c r="C46" s="1" t="s">
        <v>78</v>
      </c>
      <c r="D46" s="2" t="s">
        <v>19</v>
      </c>
      <c r="E46" s="2">
        <v>1970</v>
      </c>
      <c r="F46" s="1" t="s">
        <v>43</v>
      </c>
      <c r="G46" s="2" t="s">
        <v>21</v>
      </c>
      <c r="H46" s="8">
        <v>15</v>
      </c>
      <c r="I46" s="9">
        <v>346</v>
      </c>
      <c r="J46" s="7" t="s">
        <v>269</v>
      </c>
      <c r="K46" s="7">
        <v>20</v>
      </c>
      <c r="L46" s="7"/>
      <c r="M46" s="7"/>
      <c r="N46" s="7"/>
      <c r="O46" s="7"/>
      <c r="P46" s="7">
        <v>25</v>
      </c>
      <c r="Q46" s="7">
        <v>20</v>
      </c>
      <c r="R46" s="7">
        <v>31</v>
      </c>
      <c r="S46" s="7"/>
      <c r="T46" s="7"/>
      <c r="U46" s="7" t="s">
        <v>311</v>
      </c>
      <c r="V46" s="7"/>
      <c r="W46" s="7" t="s">
        <v>306</v>
      </c>
      <c r="X46" s="7" t="s">
        <v>306</v>
      </c>
      <c r="Y46" s="7"/>
      <c r="Z46" s="7">
        <v>19</v>
      </c>
      <c r="AA46" s="7"/>
      <c r="AB46" s="7">
        <v>22</v>
      </c>
      <c r="AC46" s="7">
        <v>35</v>
      </c>
      <c r="AD46" s="7">
        <v>21</v>
      </c>
      <c r="AE46" s="7" t="s">
        <v>285</v>
      </c>
      <c r="AF46" s="7">
        <v>19</v>
      </c>
      <c r="AG46" s="7"/>
      <c r="AH46" s="7" t="s">
        <v>331</v>
      </c>
      <c r="AI46" s="7" t="s">
        <v>290</v>
      </c>
      <c r="AJ46" s="7">
        <v>21</v>
      </c>
      <c r="AK46" s="7">
        <v>26</v>
      </c>
      <c r="AL46" s="7"/>
      <c r="AM46" s="7">
        <v>23</v>
      </c>
      <c r="AN46" s="7">
        <v>22</v>
      </c>
      <c r="AO46" s="7">
        <v>19</v>
      </c>
      <c r="AP46" s="7"/>
      <c r="AQ46" s="7"/>
      <c r="AR46" s="7"/>
      <c r="AS46" s="7"/>
      <c r="AT46" s="7" t="s">
        <v>302</v>
      </c>
      <c r="AU46" s="7"/>
      <c r="AV46" s="7"/>
      <c r="AW46" s="7" t="s">
        <v>312</v>
      </c>
      <c r="AX46" s="7"/>
      <c r="AY46" s="7"/>
      <c r="AZ46" s="7"/>
      <c r="BA46" s="7" t="s">
        <v>306</v>
      </c>
      <c r="BB46" s="7"/>
      <c r="BC46" s="7"/>
      <c r="BD46" s="7"/>
      <c r="BE46" s="7"/>
      <c r="BF46" s="7"/>
      <c r="BG46" s="7">
        <v>23</v>
      </c>
    </row>
    <row r="47" spans="1:59" ht="12.75">
      <c r="A47" s="2">
        <v>43</v>
      </c>
      <c r="B47" s="1" t="s">
        <v>206</v>
      </c>
      <c r="C47" s="1" t="s">
        <v>207</v>
      </c>
      <c r="D47" s="2" t="s">
        <v>19</v>
      </c>
      <c r="E47" s="2">
        <v>1965</v>
      </c>
      <c r="F47" s="1" t="s">
        <v>57</v>
      </c>
      <c r="G47" s="2" t="s">
        <v>24</v>
      </c>
      <c r="H47" s="8">
        <v>13</v>
      </c>
      <c r="I47" s="9">
        <v>343</v>
      </c>
      <c r="J47" s="7"/>
      <c r="K47" s="7"/>
      <c r="L47" s="7"/>
      <c r="M47" s="7"/>
      <c r="N47" s="7">
        <v>23</v>
      </c>
      <c r="O47" s="7"/>
      <c r="P47" s="7"/>
      <c r="Q47" s="7">
        <v>27</v>
      </c>
      <c r="R47" s="7"/>
      <c r="S47" s="7"/>
      <c r="T47" s="7"/>
      <c r="U47" s="7"/>
      <c r="V47" s="7">
        <v>28</v>
      </c>
      <c r="W47" s="7"/>
      <c r="X47" s="7"/>
      <c r="Y47" s="7"/>
      <c r="Z47" s="7">
        <v>17</v>
      </c>
      <c r="AA47" s="7"/>
      <c r="AB47" s="7">
        <v>29</v>
      </c>
      <c r="AC47" s="7">
        <v>30</v>
      </c>
      <c r="AD47" s="7"/>
      <c r="AE47" s="7"/>
      <c r="AF47" s="7">
        <v>30</v>
      </c>
      <c r="AG47" s="7"/>
      <c r="AH47" s="7">
        <v>30</v>
      </c>
      <c r="AI47" s="7">
        <v>18</v>
      </c>
      <c r="AJ47" s="7">
        <v>28</v>
      </c>
      <c r="AK47" s="7"/>
      <c r="AL47" s="7">
        <v>16</v>
      </c>
      <c r="AM47" s="7"/>
      <c r="AN47" s="7">
        <v>38</v>
      </c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>
        <v>29</v>
      </c>
    </row>
    <row r="48" spans="1:59" ht="12.75">
      <c r="A48" s="2">
        <v>44</v>
      </c>
      <c r="B48" s="1" t="s">
        <v>245</v>
      </c>
      <c r="C48" s="1" t="s">
        <v>56</v>
      </c>
      <c r="D48" s="2" t="s">
        <v>19</v>
      </c>
      <c r="E48" s="2">
        <v>1990</v>
      </c>
      <c r="F48" s="1" t="s">
        <v>37</v>
      </c>
      <c r="G48" s="2" t="s">
        <v>29</v>
      </c>
      <c r="H48" s="8">
        <f t="shared" si="2"/>
        <v>10</v>
      </c>
      <c r="I48" s="9">
        <f t="shared" si="3"/>
        <v>334</v>
      </c>
      <c r="J48" s="7"/>
      <c r="K48" s="7"/>
      <c r="L48" s="7"/>
      <c r="M48" s="7"/>
      <c r="N48" s="7"/>
      <c r="O48" s="7"/>
      <c r="P48" s="7"/>
      <c r="Q48" s="7"/>
      <c r="R48" s="7"/>
      <c r="S48" s="7">
        <v>42</v>
      </c>
      <c r="T48" s="7">
        <v>22</v>
      </c>
      <c r="U48" s="7"/>
      <c r="V48" s="7"/>
      <c r="W48" s="7"/>
      <c r="X48" s="7"/>
      <c r="Y48" s="7"/>
      <c r="Z48" s="7">
        <v>30</v>
      </c>
      <c r="AA48" s="7"/>
      <c r="AB48" s="7"/>
      <c r="AC48" s="7"/>
      <c r="AD48" s="7"/>
      <c r="AE48" s="7"/>
      <c r="AF48" s="7"/>
      <c r="AG48" s="7">
        <v>50</v>
      </c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>
        <v>23</v>
      </c>
      <c r="AU48" s="7"/>
      <c r="AV48" s="7">
        <v>30</v>
      </c>
      <c r="AW48" s="7">
        <v>28</v>
      </c>
      <c r="AX48" s="7"/>
      <c r="AY48" s="7">
        <v>29</v>
      </c>
      <c r="AZ48" s="7">
        <v>62</v>
      </c>
      <c r="BA48" s="7"/>
      <c r="BB48" s="7"/>
      <c r="BC48" s="7"/>
      <c r="BD48" s="7"/>
      <c r="BE48" s="7"/>
      <c r="BF48" s="7">
        <v>18</v>
      </c>
      <c r="BG48" s="7"/>
    </row>
    <row r="49" spans="1:59" ht="12.75">
      <c r="A49" s="2">
        <v>45</v>
      </c>
      <c r="B49" s="1" t="s">
        <v>73</v>
      </c>
      <c r="C49" s="1" t="s">
        <v>33</v>
      </c>
      <c r="D49" s="2" t="s">
        <v>19</v>
      </c>
      <c r="E49" s="2">
        <v>1956</v>
      </c>
      <c r="F49" s="1" t="s">
        <v>37</v>
      </c>
      <c r="G49" s="2" t="s">
        <v>52</v>
      </c>
      <c r="H49" s="8">
        <f t="shared" si="2"/>
        <v>15</v>
      </c>
      <c r="I49" s="9">
        <f t="shared" si="3"/>
        <v>325</v>
      </c>
      <c r="J49" s="7">
        <v>23</v>
      </c>
      <c r="K49" s="7">
        <v>24</v>
      </c>
      <c r="L49" s="7" t="s">
        <v>287</v>
      </c>
      <c r="M49" s="7"/>
      <c r="N49" s="7"/>
      <c r="O49" s="7"/>
      <c r="P49" s="7">
        <v>24</v>
      </c>
      <c r="Q49" s="7"/>
      <c r="R49" s="7">
        <v>24</v>
      </c>
      <c r="S49" s="7">
        <v>21</v>
      </c>
      <c r="T49" s="7" t="s">
        <v>306</v>
      </c>
      <c r="U49" s="7">
        <v>14</v>
      </c>
      <c r="V49" s="7">
        <v>20</v>
      </c>
      <c r="W49" s="7"/>
      <c r="X49" s="7"/>
      <c r="Y49" s="7"/>
      <c r="Z49" s="7"/>
      <c r="AA49" s="7"/>
      <c r="AB49" s="7">
        <v>19</v>
      </c>
      <c r="AC49" s="7">
        <v>25</v>
      </c>
      <c r="AD49" s="7"/>
      <c r="AE49" s="7"/>
      <c r="AF49" s="7"/>
      <c r="AG49" s="7"/>
      <c r="AH49" s="7"/>
      <c r="AI49" s="7"/>
      <c r="AJ49" s="7">
        <v>16</v>
      </c>
      <c r="AK49" s="7">
        <v>22</v>
      </c>
      <c r="AL49" s="7"/>
      <c r="AM49" s="7"/>
      <c r="AN49" s="7">
        <v>27</v>
      </c>
      <c r="AO49" s="7">
        <v>15</v>
      </c>
      <c r="AP49" s="7"/>
      <c r="AQ49" s="7"/>
      <c r="AR49" s="7"/>
      <c r="AS49" s="7"/>
      <c r="AT49" s="7" t="s">
        <v>286</v>
      </c>
      <c r="AU49" s="7"/>
      <c r="AV49" s="7"/>
      <c r="AW49" s="7" t="s">
        <v>302</v>
      </c>
      <c r="AX49" s="7"/>
      <c r="AY49" s="7"/>
      <c r="AZ49" s="7">
        <v>27</v>
      </c>
      <c r="BA49" s="7">
        <v>24</v>
      </c>
      <c r="BB49" s="7"/>
      <c r="BC49" s="7"/>
      <c r="BD49" s="7"/>
      <c r="BE49" s="7"/>
      <c r="BF49" s="7"/>
      <c r="BG49" s="7"/>
    </row>
    <row r="50" spans="1:59" ht="12.75">
      <c r="A50" s="2">
        <v>46</v>
      </c>
      <c r="B50" s="1" t="s">
        <v>243</v>
      </c>
      <c r="C50" s="1" t="s">
        <v>51</v>
      </c>
      <c r="D50" s="2" t="s">
        <v>19</v>
      </c>
      <c r="E50" s="2">
        <v>1963</v>
      </c>
      <c r="F50" s="1" t="s">
        <v>37</v>
      </c>
      <c r="G50" s="2" t="s">
        <v>24</v>
      </c>
      <c r="H50" s="8">
        <f t="shared" si="2"/>
        <v>15</v>
      </c>
      <c r="I50" s="9">
        <f t="shared" si="3"/>
        <v>320</v>
      </c>
      <c r="J50" s="7"/>
      <c r="K50" s="7"/>
      <c r="L50" s="7"/>
      <c r="M50" s="7"/>
      <c r="N50" s="7"/>
      <c r="O50" s="7"/>
      <c r="P50" s="7"/>
      <c r="Q50" s="7"/>
      <c r="R50" s="7">
        <v>17</v>
      </c>
      <c r="S50" s="7">
        <v>17</v>
      </c>
      <c r="T50" s="7" t="s">
        <v>287</v>
      </c>
      <c r="U50" s="7"/>
      <c r="V50" s="7">
        <v>16</v>
      </c>
      <c r="W50" s="7"/>
      <c r="X50" s="7" t="s">
        <v>286</v>
      </c>
      <c r="Y50" s="7" t="s">
        <v>302</v>
      </c>
      <c r="Z50" s="7"/>
      <c r="AA50" s="7" t="s">
        <v>306</v>
      </c>
      <c r="AB50" s="7">
        <v>21</v>
      </c>
      <c r="AC50" s="7">
        <v>27</v>
      </c>
      <c r="AD50" s="7">
        <v>17</v>
      </c>
      <c r="AE50" s="7"/>
      <c r="AF50" s="7">
        <v>17</v>
      </c>
      <c r="AG50" s="7"/>
      <c r="AH50" s="7">
        <v>20</v>
      </c>
      <c r="AI50" s="7"/>
      <c r="AJ50" s="7">
        <v>22</v>
      </c>
      <c r="AK50" s="7">
        <v>23</v>
      </c>
      <c r="AL50" s="7"/>
      <c r="AM50" s="7"/>
      <c r="AN50" s="7">
        <v>34</v>
      </c>
      <c r="AO50" s="7"/>
      <c r="AP50" s="7"/>
      <c r="AQ50" s="7"/>
      <c r="AR50" s="7"/>
      <c r="AS50" s="7"/>
      <c r="AT50" s="7" t="s">
        <v>290</v>
      </c>
      <c r="AU50" s="7"/>
      <c r="AV50" s="7">
        <v>17</v>
      </c>
      <c r="AW50" s="7" t="s">
        <v>306</v>
      </c>
      <c r="AX50" s="7"/>
      <c r="AY50" s="7"/>
      <c r="AZ50" s="7">
        <v>38</v>
      </c>
      <c r="BA50" s="7">
        <v>15</v>
      </c>
      <c r="BB50" s="7">
        <v>19</v>
      </c>
      <c r="BC50" s="7"/>
      <c r="BD50" s="7"/>
      <c r="BE50" s="7"/>
      <c r="BF50" s="7"/>
      <c r="BG50" s="7"/>
    </row>
    <row r="51" spans="1:59" ht="12.75">
      <c r="A51" s="2">
        <v>47</v>
      </c>
      <c r="B51" s="1" t="s">
        <v>79</v>
      </c>
      <c r="C51" s="1" t="s">
        <v>80</v>
      </c>
      <c r="D51" s="2" t="s">
        <v>19</v>
      </c>
      <c r="E51" s="2">
        <v>1972</v>
      </c>
      <c r="F51" s="1" t="s">
        <v>57</v>
      </c>
      <c r="G51" s="2" t="s">
        <v>21</v>
      </c>
      <c r="H51" s="8">
        <v>15</v>
      </c>
      <c r="I51" s="9">
        <v>305</v>
      </c>
      <c r="J51" s="7">
        <v>18</v>
      </c>
      <c r="K51" s="7"/>
      <c r="L51" s="7"/>
      <c r="M51" s="7" t="s">
        <v>335</v>
      </c>
      <c r="N51" s="7"/>
      <c r="O51" s="7"/>
      <c r="P51" s="7"/>
      <c r="Q51" s="7">
        <v>12</v>
      </c>
      <c r="R51" s="7">
        <v>19</v>
      </c>
      <c r="S51" s="7"/>
      <c r="T51" s="7"/>
      <c r="U51" s="7"/>
      <c r="V51" s="7">
        <v>17</v>
      </c>
      <c r="W51" s="7">
        <v>17</v>
      </c>
      <c r="X51" s="7"/>
      <c r="Y51" s="7"/>
      <c r="Z51" s="7"/>
      <c r="AA51" s="7" t="s">
        <v>320</v>
      </c>
      <c r="AB51" s="7"/>
      <c r="AC51" s="7">
        <v>26</v>
      </c>
      <c r="AD51" s="7">
        <v>20</v>
      </c>
      <c r="AE51" s="7">
        <v>16</v>
      </c>
      <c r="AF51" s="7"/>
      <c r="AG51" s="7">
        <v>14</v>
      </c>
      <c r="AH51" s="7"/>
      <c r="AI51" s="7"/>
      <c r="AJ51" s="7">
        <v>17</v>
      </c>
      <c r="AK51" s="7"/>
      <c r="AL51" s="7"/>
      <c r="AM51" s="7">
        <v>21</v>
      </c>
      <c r="AN51" s="7">
        <v>31</v>
      </c>
      <c r="AO51" s="7">
        <v>22</v>
      </c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>
        <v>33</v>
      </c>
      <c r="BA51" s="7"/>
      <c r="BB51" s="7"/>
      <c r="BC51" s="7"/>
      <c r="BD51" s="7"/>
      <c r="BE51" s="7"/>
      <c r="BF51" s="7"/>
      <c r="BG51" s="7">
        <v>22</v>
      </c>
    </row>
    <row r="52" spans="1:59" ht="12.75">
      <c r="A52" s="2">
        <v>48</v>
      </c>
      <c r="B52" s="1" t="s">
        <v>197</v>
      </c>
      <c r="C52" s="1" t="s">
        <v>33</v>
      </c>
      <c r="D52" s="2" t="s">
        <v>19</v>
      </c>
      <c r="E52" s="2">
        <v>1958</v>
      </c>
      <c r="F52" s="1" t="s">
        <v>37</v>
      </c>
      <c r="G52" s="2" t="s">
        <v>24</v>
      </c>
      <c r="H52" s="8">
        <f t="shared" si="2"/>
        <v>15</v>
      </c>
      <c r="I52" s="9">
        <f t="shared" si="3"/>
        <v>298</v>
      </c>
      <c r="J52" s="7"/>
      <c r="K52" s="7"/>
      <c r="L52" s="7"/>
      <c r="M52" s="7">
        <v>9</v>
      </c>
      <c r="N52" s="7"/>
      <c r="O52" s="7"/>
      <c r="P52" s="7">
        <v>26</v>
      </c>
      <c r="Q52" s="7">
        <v>26</v>
      </c>
      <c r="R52" s="7">
        <v>30</v>
      </c>
      <c r="S52" s="7">
        <v>24</v>
      </c>
      <c r="T52" s="7">
        <v>8</v>
      </c>
      <c r="U52" s="7">
        <v>9</v>
      </c>
      <c r="V52" s="7"/>
      <c r="W52" s="7"/>
      <c r="X52" s="7"/>
      <c r="Y52" s="7"/>
      <c r="Z52" s="7"/>
      <c r="AA52" s="7"/>
      <c r="AB52" s="7">
        <v>23</v>
      </c>
      <c r="AC52" s="7"/>
      <c r="AD52" s="7"/>
      <c r="AE52" s="7"/>
      <c r="AF52" s="7"/>
      <c r="AG52" s="7">
        <v>22</v>
      </c>
      <c r="AH52" s="7">
        <v>19</v>
      </c>
      <c r="AI52" s="7"/>
      <c r="AJ52" s="7"/>
      <c r="AK52" s="7">
        <v>25</v>
      </c>
      <c r="AL52" s="7"/>
      <c r="AM52" s="7"/>
      <c r="AN52" s="7"/>
      <c r="AO52" s="7"/>
      <c r="AP52" s="7"/>
      <c r="AQ52" s="7"/>
      <c r="AR52" s="7"/>
      <c r="AS52" s="7"/>
      <c r="AT52" s="7">
        <v>13</v>
      </c>
      <c r="AU52" s="7"/>
      <c r="AV52" s="7"/>
      <c r="AW52" s="7">
        <v>15</v>
      </c>
      <c r="AX52" s="7"/>
      <c r="AY52" s="7"/>
      <c r="AZ52" s="7">
        <v>32</v>
      </c>
      <c r="BA52" s="7"/>
      <c r="BB52" s="7">
        <v>17</v>
      </c>
      <c r="BC52" s="7"/>
      <c r="BD52" s="7"/>
      <c r="BE52" s="7"/>
      <c r="BF52" s="7"/>
      <c r="BG52" s="7"/>
    </row>
    <row r="53" spans="1:59" ht="12.75">
      <c r="A53" s="2">
        <v>49</v>
      </c>
      <c r="B53" s="1" t="s">
        <v>215</v>
      </c>
      <c r="C53" s="1" t="s">
        <v>25</v>
      </c>
      <c r="D53" s="2" t="s">
        <v>19</v>
      </c>
      <c r="E53" s="2">
        <v>1970</v>
      </c>
      <c r="F53" s="1" t="s">
        <v>20</v>
      </c>
      <c r="G53" s="2" t="s">
        <v>21</v>
      </c>
      <c r="H53" s="8">
        <v>8</v>
      </c>
      <c r="I53" s="9">
        <v>297</v>
      </c>
      <c r="J53" s="7">
        <v>47</v>
      </c>
      <c r="K53" s="7"/>
      <c r="L53" s="7"/>
      <c r="M53" s="7"/>
      <c r="N53" s="7"/>
      <c r="O53" s="7"/>
      <c r="P53" s="7">
        <v>48</v>
      </c>
      <c r="Q53" s="7">
        <v>50</v>
      </c>
      <c r="R53" s="7">
        <v>54</v>
      </c>
      <c r="S53" s="7"/>
      <c r="T53" s="7"/>
      <c r="U53" s="7"/>
      <c r="V53" s="7"/>
      <c r="W53" s="7"/>
      <c r="X53" s="7"/>
      <c r="Y53" s="7"/>
      <c r="Z53" s="7"/>
      <c r="AA53" s="7">
        <v>31</v>
      </c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>
        <v>9</v>
      </c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>
        <v>18</v>
      </c>
      <c r="BD53" s="7"/>
      <c r="BE53" s="7"/>
      <c r="BF53" s="7"/>
      <c r="BG53" s="7">
        <v>40</v>
      </c>
    </row>
    <row r="54" spans="1:59" ht="12.75">
      <c r="A54" s="2">
        <v>50</v>
      </c>
      <c r="B54" s="1" t="s">
        <v>187</v>
      </c>
      <c r="C54" s="1" t="s">
        <v>36</v>
      </c>
      <c r="D54" s="2" t="s">
        <v>19</v>
      </c>
      <c r="E54" s="2">
        <v>1970</v>
      </c>
      <c r="F54" s="1" t="s">
        <v>167</v>
      </c>
      <c r="G54" s="2" t="s">
        <v>21</v>
      </c>
      <c r="H54" s="8">
        <f t="shared" si="2"/>
        <v>11</v>
      </c>
      <c r="I54" s="9">
        <f t="shared" si="3"/>
        <v>294</v>
      </c>
      <c r="J54" s="7"/>
      <c r="K54" s="7"/>
      <c r="L54" s="7">
        <v>27</v>
      </c>
      <c r="M54" s="7">
        <v>22</v>
      </c>
      <c r="N54" s="7"/>
      <c r="O54" s="7"/>
      <c r="P54" s="7"/>
      <c r="Q54" s="7"/>
      <c r="R54" s="7">
        <v>43</v>
      </c>
      <c r="S54" s="7"/>
      <c r="T54" s="7"/>
      <c r="U54" s="7">
        <v>32</v>
      </c>
      <c r="V54" s="7">
        <v>30</v>
      </c>
      <c r="W54" s="7"/>
      <c r="X54" s="7">
        <v>21</v>
      </c>
      <c r="Y54" s="7"/>
      <c r="Z54" s="7"/>
      <c r="AA54" s="7">
        <v>18</v>
      </c>
      <c r="AB54" s="7"/>
      <c r="AC54" s="7"/>
      <c r="AD54" s="7">
        <v>27</v>
      </c>
      <c r="AE54" s="7"/>
      <c r="AF54" s="7"/>
      <c r="AG54" s="7"/>
      <c r="AH54" s="7">
        <v>29</v>
      </c>
      <c r="AI54" s="7"/>
      <c r="AJ54" s="7"/>
      <c r="AK54" s="7">
        <v>27</v>
      </c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>
        <v>18</v>
      </c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1:59" ht="12.75">
      <c r="A55" s="2">
        <v>51</v>
      </c>
      <c r="B55" s="1" t="s">
        <v>261</v>
      </c>
      <c r="C55" s="1" t="s">
        <v>262</v>
      </c>
      <c r="D55" s="2" t="s">
        <v>19</v>
      </c>
      <c r="E55" s="2">
        <v>1958</v>
      </c>
      <c r="F55" s="1" t="s">
        <v>57</v>
      </c>
      <c r="G55" s="2" t="s">
        <v>24</v>
      </c>
      <c r="H55" s="8">
        <f t="shared" si="2"/>
        <v>10</v>
      </c>
      <c r="I55" s="9">
        <f t="shared" si="3"/>
        <v>292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>
        <v>36</v>
      </c>
      <c r="W55" s="7"/>
      <c r="X55" s="7"/>
      <c r="Y55" s="7">
        <v>28</v>
      </c>
      <c r="Z55" s="7">
        <v>26</v>
      </c>
      <c r="AA55" s="7"/>
      <c r="AB55" s="7"/>
      <c r="AC55" s="7"/>
      <c r="AD55" s="7"/>
      <c r="AE55" s="7">
        <v>22</v>
      </c>
      <c r="AF55" s="7">
        <v>36</v>
      </c>
      <c r="AG55" s="7">
        <v>42</v>
      </c>
      <c r="AH55" s="7"/>
      <c r="AI55" s="7">
        <v>27</v>
      </c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>
        <v>31</v>
      </c>
      <c r="AV55" s="7">
        <v>24</v>
      </c>
      <c r="AW55" s="7"/>
      <c r="AX55" s="7"/>
      <c r="AY55" s="7"/>
      <c r="AZ55" s="7"/>
      <c r="BA55" s="7"/>
      <c r="BB55" s="7"/>
      <c r="BC55" s="7"/>
      <c r="BD55" s="7"/>
      <c r="BE55" s="7">
        <v>20</v>
      </c>
      <c r="BF55" s="7"/>
      <c r="BG55" s="7"/>
    </row>
    <row r="56" spans="1:59" ht="12.75">
      <c r="A56" s="2">
        <v>52</v>
      </c>
      <c r="B56" s="1" t="s">
        <v>341</v>
      </c>
      <c r="C56" s="1" t="s">
        <v>39</v>
      </c>
      <c r="D56" s="2" t="s">
        <v>19</v>
      </c>
      <c r="E56" s="2">
        <v>1988</v>
      </c>
      <c r="F56" s="1" t="s">
        <v>43</v>
      </c>
      <c r="G56" s="2" t="s">
        <v>21</v>
      </c>
      <c r="H56" s="8">
        <v>10</v>
      </c>
      <c r="I56" s="9">
        <v>275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>
        <v>40</v>
      </c>
      <c r="AN56" s="7">
        <v>57</v>
      </c>
      <c r="AO56" s="7">
        <v>35</v>
      </c>
      <c r="AP56" s="7"/>
      <c r="AQ56" s="7">
        <v>9</v>
      </c>
      <c r="AR56" s="7">
        <v>11</v>
      </c>
      <c r="AS56" s="7">
        <v>18</v>
      </c>
      <c r="AT56" s="7"/>
      <c r="AU56" s="7"/>
      <c r="AV56" s="7"/>
      <c r="AW56" s="7"/>
      <c r="AX56" s="7">
        <v>15</v>
      </c>
      <c r="AY56" s="7">
        <v>23</v>
      </c>
      <c r="AZ56" s="7"/>
      <c r="BA56" s="7"/>
      <c r="BB56" s="7"/>
      <c r="BC56" s="7"/>
      <c r="BD56" s="7"/>
      <c r="BE56" s="7">
        <v>30</v>
      </c>
      <c r="BF56" s="7"/>
      <c r="BG56" s="7">
        <v>37</v>
      </c>
    </row>
    <row r="57" spans="1:59" ht="12.75">
      <c r="A57" s="2">
        <v>53</v>
      </c>
      <c r="B57" s="1" t="s">
        <v>291</v>
      </c>
      <c r="C57" s="1" t="s">
        <v>292</v>
      </c>
      <c r="D57" s="2" t="s">
        <v>19</v>
      </c>
      <c r="E57" s="2">
        <v>1960</v>
      </c>
      <c r="F57" s="1" t="s">
        <v>57</v>
      </c>
      <c r="G57" s="2" t="s">
        <v>24</v>
      </c>
      <c r="H57" s="8">
        <f t="shared" si="2"/>
        <v>9</v>
      </c>
      <c r="I57" s="9">
        <f t="shared" si="3"/>
        <v>261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>
        <v>32</v>
      </c>
      <c r="AD57" s="7"/>
      <c r="AE57" s="7"/>
      <c r="AF57" s="7"/>
      <c r="AG57" s="7"/>
      <c r="AH57" s="7"/>
      <c r="AI57" s="7"/>
      <c r="AJ57" s="7">
        <v>36</v>
      </c>
      <c r="AK57" s="7"/>
      <c r="AL57" s="7">
        <v>20</v>
      </c>
      <c r="AM57" s="7"/>
      <c r="AN57" s="7">
        <v>55</v>
      </c>
      <c r="AO57" s="7"/>
      <c r="AP57" s="7"/>
      <c r="AQ57" s="7"/>
      <c r="AR57" s="7">
        <v>10</v>
      </c>
      <c r="AS57" s="7">
        <v>17</v>
      </c>
      <c r="AT57" s="7"/>
      <c r="AU57" s="7">
        <v>27</v>
      </c>
      <c r="AV57" s="7"/>
      <c r="AW57" s="7"/>
      <c r="AX57" s="7">
        <v>14</v>
      </c>
      <c r="AY57" s="7"/>
      <c r="AZ57" s="7">
        <v>50</v>
      </c>
      <c r="BA57" s="7"/>
      <c r="BB57" s="7"/>
      <c r="BC57" s="7"/>
      <c r="BD57" s="7"/>
      <c r="BE57" s="7"/>
      <c r="BF57" s="7"/>
      <c r="BG57" s="7"/>
    </row>
    <row r="58" spans="1:59" ht="12.75">
      <c r="A58" s="2">
        <v>54</v>
      </c>
      <c r="B58" s="1" t="s">
        <v>69</v>
      </c>
      <c r="C58" s="1" t="s">
        <v>70</v>
      </c>
      <c r="D58" s="2" t="s">
        <v>19</v>
      </c>
      <c r="E58" s="2">
        <v>1951</v>
      </c>
      <c r="F58" s="1" t="s">
        <v>37</v>
      </c>
      <c r="G58" s="2" t="s">
        <v>52</v>
      </c>
      <c r="H58" s="8">
        <v>15</v>
      </c>
      <c r="I58" s="9">
        <v>257</v>
      </c>
      <c r="J58" s="7">
        <v>25</v>
      </c>
      <c r="K58" s="7">
        <v>15</v>
      </c>
      <c r="L58" s="7">
        <v>15</v>
      </c>
      <c r="M58" s="7">
        <v>13</v>
      </c>
      <c r="N58" s="7"/>
      <c r="O58" s="7" t="s">
        <v>274</v>
      </c>
      <c r="P58" s="7">
        <v>23</v>
      </c>
      <c r="Q58" s="7">
        <v>19</v>
      </c>
      <c r="R58" s="7"/>
      <c r="S58" s="7">
        <v>20</v>
      </c>
      <c r="T58" s="7" t="s">
        <v>302</v>
      </c>
      <c r="U58" s="7" t="s">
        <v>335</v>
      </c>
      <c r="V58" s="7">
        <v>13</v>
      </c>
      <c r="W58" s="7"/>
      <c r="X58" s="7"/>
      <c r="Y58" s="7"/>
      <c r="Z58" s="7"/>
      <c r="AA58" s="7"/>
      <c r="AB58" s="7">
        <v>18</v>
      </c>
      <c r="AC58" s="7"/>
      <c r="AD58" s="7">
        <v>16</v>
      </c>
      <c r="AE58" s="7"/>
      <c r="AF58" s="7"/>
      <c r="AG58" s="7" t="s">
        <v>274</v>
      </c>
      <c r="AH58" s="7" t="s">
        <v>302</v>
      </c>
      <c r="AI58" s="7"/>
      <c r="AJ58" s="7"/>
      <c r="AK58" s="7">
        <v>20</v>
      </c>
      <c r="AL58" s="7"/>
      <c r="AM58" s="7"/>
      <c r="AN58" s="7" t="s">
        <v>302</v>
      </c>
      <c r="AO58" s="7" t="s">
        <v>282</v>
      </c>
      <c r="AP58" s="7"/>
      <c r="AQ58" s="7"/>
      <c r="AR58" s="7"/>
      <c r="AS58" s="7"/>
      <c r="AT58" s="7" t="s">
        <v>293</v>
      </c>
      <c r="AU58" s="7" t="s">
        <v>286</v>
      </c>
      <c r="AV58" s="7">
        <v>12</v>
      </c>
      <c r="AW58" s="7"/>
      <c r="AX58" s="7"/>
      <c r="AY58" s="7"/>
      <c r="AZ58" s="7">
        <v>15</v>
      </c>
      <c r="BA58" s="7">
        <v>14</v>
      </c>
      <c r="BB58" s="7"/>
      <c r="BC58" s="7" t="s">
        <v>274</v>
      </c>
      <c r="BD58" s="7" t="s">
        <v>282</v>
      </c>
      <c r="BE58" s="7" t="s">
        <v>274</v>
      </c>
      <c r="BF58" s="7"/>
      <c r="BG58" s="7">
        <v>19</v>
      </c>
    </row>
    <row r="59" spans="1:59" ht="12.75">
      <c r="A59" s="2">
        <v>55</v>
      </c>
      <c r="B59" s="1" t="s">
        <v>168</v>
      </c>
      <c r="C59" s="1" t="s">
        <v>169</v>
      </c>
      <c r="D59" s="2" t="s">
        <v>19</v>
      </c>
      <c r="E59" s="2">
        <v>1955</v>
      </c>
      <c r="F59" s="1" t="s">
        <v>57</v>
      </c>
      <c r="G59" s="2" t="s">
        <v>52</v>
      </c>
      <c r="H59" s="8">
        <f t="shared" si="2"/>
        <v>14</v>
      </c>
      <c r="I59" s="9">
        <f t="shared" si="3"/>
        <v>247</v>
      </c>
      <c r="J59" s="7"/>
      <c r="K59" s="7">
        <v>21</v>
      </c>
      <c r="L59" s="7"/>
      <c r="M59" s="7"/>
      <c r="N59" s="7">
        <v>15</v>
      </c>
      <c r="O59" s="7"/>
      <c r="P59" s="7"/>
      <c r="Q59" s="7"/>
      <c r="R59" s="7"/>
      <c r="S59" s="7"/>
      <c r="T59" s="7"/>
      <c r="U59" s="7"/>
      <c r="V59" s="7">
        <v>21</v>
      </c>
      <c r="W59" s="7"/>
      <c r="X59" s="7"/>
      <c r="Y59" s="7"/>
      <c r="Z59" s="7">
        <v>12</v>
      </c>
      <c r="AA59" s="7"/>
      <c r="AB59" s="7"/>
      <c r="AC59" s="7">
        <v>24</v>
      </c>
      <c r="AD59" s="7"/>
      <c r="AE59" s="7"/>
      <c r="AF59" s="7"/>
      <c r="AG59" s="7">
        <v>21</v>
      </c>
      <c r="AH59" s="7"/>
      <c r="AI59" s="7"/>
      <c r="AJ59" s="7">
        <v>14</v>
      </c>
      <c r="AK59" s="7"/>
      <c r="AL59" s="7">
        <v>5</v>
      </c>
      <c r="AM59" s="7">
        <v>18</v>
      </c>
      <c r="AN59" s="7">
        <v>28</v>
      </c>
      <c r="AO59" s="7">
        <v>17</v>
      </c>
      <c r="AP59" s="7">
        <v>10</v>
      </c>
      <c r="AQ59" s="7"/>
      <c r="AR59" s="7"/>
      <c r="AS59" s="7">
        <v>7</v>
      </c>
      <c r="AT59" s="7"/>
      <c r="AU59" s="7"/>
      <c r="AV59" s="7"/>
      <c r="AW59" s="7"/>
      <c r="AX59" s="7"/>
      <c r="AY59" s="7"/>
      <c r="AZ59" s="7">
        <v>34</v>
      </c>
      <c r="BA59" s="7"/>
      <c r="BB59" s="7"/>
      <c r="BC59" s="7"/>
      <c r="BD59" s="7"/>
      <c r="BE59" s="7"/>
      <c r="BF59" s="7"/>
      <c r="BG59" s="7"/>
    </row>
    <row r="60" spans="1:59" ht="12.75">
      <c r="A60" s="2">
        <v>56</v>
      </c>
      <c r="B60" s="1" t="s">
        <v>175</v>
      </c>
      <c r="C60" s="1" t="s">
        <v>176</v>
      </c>
      <c r="D60" s="2" t="s">
        <v>19</v>
      </c>
      <c r="E60" s="2">
        <v>1956</v>
      </c>
      <c r="F60" s="1" t="s">
        <v>43</v>
      </c>
      <c r="G60" s="2" t="s">
        <v>52</v>
      </c>
      <c r="H60" s="8">
        <f aca="true" t="shared" si="4" ref="H60:H104">COUNTIF(J60:BF60,"&gt;0")</f>
        <v>15</v>
      </c>
      <c r="I60" s="9">
        <f aca="true" t="shared" si="5" ref="I60:I104">SUM(J60:BF60)</f>
        <v>245</v>
      </c>
      <c r="J60" s="7"/>
      <c r="K60" s="7">
        <v>14</v>
      </c>
      <c r="L60" s="7" t="s">
        <v>302</v>
      </c>
      <c r="M60" s="7" t="s">
        <v>287</v>
      </c>
      <c r="N60" s="7">
        <v>13</v>
      </c>
      <c r="O60" s="7"/>
      <c r="P60" s="7"/>
      <c r="Q60" s="7">
        <v>15</v>
      </c>
      <c r="R60" s="7">
        <v>23</v>
      </c>
      <c r="S60" s="7">
        <v>19</v>
      </c>
      <c r="T60" s="7" t="s">
        <v>282</v>
      </c>
      <c r="U60" s="7"/>
      <c r="V60" s="7"/>
      <c r="W60" s="7">
        <v>22</v>
      </c>
      <c r="X60" s="7"/>
      <c r="Y60" s="7"/>
      <c r="Z60" s="7" t="s">
        <v>274</v>
      </c>
      <c r="AA60" s="7"/>
      <c r="AB60" s="7"/>
      <c r="AC60" s="7">
        <v>14</v>
      </c>
      <c r="AD60" s="7" t="s">
        <v>306</v>
      </c>
      <c r="AE60" s="7"/>
      <c r="AF60" s="7"/>
      <c r="AG60" s="7">
        <v>15</v>
      </c>
      <c r="AH60" s="7">
        <v>13</v>
      </c>
      <c r="AI60" s="7"/>
      <c r="AJ60" s="7">
        <v>13</v>
      </c>
      <c r="AK60" s="7">
        <v>18</v>
      </c>
      <c r="AL60" s="7"/>
      <c r="AM60" s="7">
        <v>15</v>
      </c>
      <c r="AN60" s="7">
        <v>21</v>
      </c>
      <c r="AO60" s="7">
        <v>14</v>
      </c>
      <c r="AP60" s="7"/>
      <c r="AQ60" s="7"/>
      <c r="AR60" s="7"/>
      <c r="AS60" s="7"/>
      <c r="AT60" s="7"/>
      <c r="AU60" s="7"/>
      <c r="AV60" s="7"/>
      <c r="AW60" s="7"/>
      <c r="AX60" s="7"/>
      <c r="AY60" s="7" t="s">
        <v>286</v>
      </c>
      <c r="AZ60" s="7"/>
      <c r="BA60" s="7"/>
      <c r="BB60" s="7">
        <v>16</v>
      </c>
      <c r="BC60" s="7"/>
      <c r="BD60" s="7"/>
      <c r="BE60" s="7" t="s">
        <v>282</v>
      </c>
      <c r="BF60" s="7"/>
      <c r="BG60" s="7"/>
    </row>
    <row r="61" spans="1:59" ht="12.75">
      <c r="A61" s="2">
        <v>57</v>
      </c>
      <c r="B61" s="1" t="s">
        <v>174</v>
      </c>
      <c r="C61" s="1" t="s">
        <v>173</v>
      </c>
      <c r="D61" s="2" t="s">
        <v>19</v>
      </c>
      <c r="E61" s="2">
        <v>1952</v>
      </c>
      <c r="F61" s="1" t="s">
        <v>57</v>
      </c>
      <c r="G61" s="2" t="s">
        <v>52</v>
      </c>
      <c r="H61" s="8">
        <v>15</v>
      </c>
      <c r="I61" s="9">
        <v>234</v>
      </c>
      <c r="J61" s="7"/>
      <c r="K61" s="7">
        <v>16</v>
      </c>
      <c r="L61" s="7"/>
      <c r="M61" s="7"/>
      <c r="N61" s="7">
        <v>12</v>
      </c>
      <c r="O61" s="7"/>
      <c r="P61" s="7">
        <v>18</v>
      </c>
      <c r="Q61" s="7"/>
      <c r="R61" s="7">
        <v>18</v>
      </c>
      <c r="S61" s="7"/>
      <c r="T61" s="7"/>
      <c r="U61" s="7"/>
      <c r="V61" s="7"/>
      <c r="W61" s="7">
        <v>16</v>
      </c>
      <c r="X61" s="7"/>
      <c r="Y61" s="7">
        <v>14</v>
      </c>
      <c r="Z61" s="7"/>
      <c r="AA61" s="7"/>
      <c r="AB61" s="7"/>
      <c r="AC61" s="7">
        <v>23</v>
      </c>
      <c r="AD61" s="7"/>
      <c r="AE61" s="7">
        <v>15</v>
      </c>
      <c r="AF61" s="7">
        <v>15</v>
      </c>
      <c r="AG61" s="7"/>
      <c r="AH61" s="7" t="s">
        <v>282</v>
      </c>
      <c r="AI61" s="7">
        <v>11</v>
      </c>
      <c r="AJ61" s="7" t="s">
        <v>286</v>
      </c>
      <c r="AK61" s="7"/>
      <c r="AL61" s="7"/>
      <c r="AM61" s="7">
        <v>14</v>
      </c>
      <c r="AN61" s="7">
        <v>19</v>
      </c>
      <c r="AO61" s="7">
        <v>11</v>
      </c>
      <c r="AP61" s="7" t="s">
        <v>287</v>
      </c>
      <c r="AQ61" s="7"/>
      <c r="AR61" s="7"/>
      <c r="AS61" s="7" t="s">
        <v>293</v>
      </c>
      <c r="AT61" s="7"/>
      <c r="AU61" s="7">
        <v>15</v>
      </c>
      <c r="AV61" s="7"/>
      <c r="AW61" s="7"/>
      <c r="AX61" s="7" t="s">
        <v>321</v>
      </c>
      <c r="AY61" s="7" t="s">
        <v>287</v>
      </c>
      <c r="AZ61" s="7"/>
      <c r="BA61" s="7"/>
      <c r="BB61" s="7"/>
      <c r="BC61" s="7"/>
      <c r="BD61" s="7"/>
      <c r="BE61" s="7"/>
      <c r="BF61" s="7"/>
      <c r="BG61" s="7">
        <v>17</v>
      </c>
    </row>
    <row r="62" spans="1:59" ht="12.75">
      <c r="A62" s="2">
        <v>58</v>
      </c>
      <c r="B62" s="1" t="s">
        <v>74</v>
      </c>
      <c r="C62" s="1" t="s">
        <v>42</v>
      </c>
      <c r="D62" s="2" t="s">
        <v>19</v>
      </c>
      <c r="E62" s="2">
        <v>1956</v>
      </c>
      <c r="F62" s="1" t="s">
        <v>57</v>
      </c>
      <c r="G62" s="2" t="s">
        <v>52</v>
      </c>
      <c r="H62" s="8">
        <v>15</v>
      </c>
      <c r="I62" s="9">
        <v>234</v>
      </c>
      <c r="J62" s="7">
        <v>22</v>
      </c>
      <c r="K62" s="7">
        <v>19</v>
      </c>
      <c r="L62" s="7"/>
      <c r="M62" s="7"/>
      <c r="N62" s="7">
        <v>14</v>
      </c>
      <c r="O62" s="7"/>
      <c r="P62" s="7">
        <v>19</v>
      </c>
      <c r="Q62" s="7">
        <v>16</v>
      </c>
      <c r="R62" s="7">
        <v>20</v>
      </c>
      <c r="S62" s="7"/>
      <c r="T62" s="7"/>
      <c r="U62" s="7" t="s">
        <v>290</v>
      </c>
      <c r="V62" s="7"/>
      <c r="W62" s="7">
        <v>19</v>
      </c>
      <c r="X62" s="7"/>
      <c r="Y62" s="7">
        <v>13</v>
      </c>
      <c r="Z62" s="7" t="s">
        <v>286</v>
      </c>
      <c r="AA62" s="7" t="s">
        <v>321</v>
      </c>
      <c r="AB62" s="7"/>
      <c r="AC62" s="7" t="s">
        <v>287</v>
      </c>
      <c r="AD62" s="7" t="s">
        <v>282</v>
      </c>
      <c r="AE62" s="7" t="s">
        <v>302</v>
      </c>
      <c r="AF62" s="7">
        <v>12</v>
      </c>
      <c r="AG62" s="7" t="s">
        <v>286</v>
      </c>
      <c r="AH62" s="7"/>
      <c r="AI62" s="7"/>
      <c r="AJ62" s="7"/>
      <c r="AK62" s="7"/>
      <c r="AL62" s="7" t="s">
        <v>293</v>
      </c>
      <c r="AM62" s="7">
        <v>13</v>
      </c>
      <c r="AN62" s="7">
        <v>14</v>
      </c>
      <c r="AO62" s="7">
        <v>12</v>
      </c>
      <c r="AP62" s="7" t="s">
        <v>320</v>
      </c>
      <c r="AQ62" s="7"/>
      <c r="AR62" s="7" t="s">
        <v>293</v>
      </c>
      <c r="AS62" s="7" t="s">
        <v>281</v>
      </c>
      <c r="AT62" s="7"/>
      <c r="AU62" s="7">
        <v>12</v>
      </c>
      <c r="AV62" s="7"/>
      <c r="AW62" s="7"/>
      <c r="AX62" s="7" t="s">
        <v>335</v>
      </c>
      <c r="AY62" s="7"/>
      <c r="AZ62" s="7">
        <v>14</v>
      </c>
      <c r="BA62" s="7"/>
      <c r="BB62" s="7"/>
      <c r="BC62" s="7"/>
      <c r="BD62" s="7"/>
      <c r="BE62" s="7" t="s">
        <v>320</v>
      </c>
      <c r="BF62" s="7"/>
      <c r="BG62" s="7">
        <v>15</v>
      </c>
    </row>
    <row r="63" spans="1:59" ht="12.75">
      <c r="A63" s="2">
        <v>59</v>
      </c>
      <c r="B63" s="1" t="s">
        <v>260</v>
      </c>
      <c r="C63" s="1" t="s">
        <v>220</v>
      </c>
      <c r="D63" s="2" t="s">
        <v>19</v>
      </c>
      <c r="E63" s="2">
        <v>1962</v>
      </c>
      <c r="F63" s="1" t="s">
        <v>57</v>
      </c>
      <c r="G63" s="2" t="s">
        <v>24</v>
      </c>
      <c r="H63" s="8">
        <f t="shared" si="4"/>
        <v>7</v>
      </c>
      <c r="I63" s="9">
        <f t="shared" si="5"/>
        <v>230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>
        <v>42</v>
      </c>
      <c r="W63" s="7">
        <v>39</v>
      </c>
      <c r="X63" s="7"/>
      <c r="Y63" s="7"/>
      <c r="Z63" s="7"/>
      <c r="AA63" s="7"/>
      <c r="AB63" s="7"/>
      <c r="AC63" s="7">
        <v>47</v>
      </c>
      <c r="AD63" s="7"/>
      <c r="AE63" s="7">
        <v>14</v>
      </c>
      <c r="AF63" s="7"/>
      <c r="AG63" s="7"/>
      <c r="AH63" s="7"/>
      <c r="AI63" s="7"/>
      <c r="AJ63" s="7"/>
      <c r="AK63" s="7"/>
      <c r="AL63" s="7"/>
      <c r="AM63" s="7"/>
      <c r="AN63" s="7">
        <v>18</v>
      </c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>
        <v>38</v>
      </c>
      <c r="BB63" s="7"/>
      <c r="BC63" s="7"/>
      <c r="BD63" s="7"/>
      <c r="BE63" s="7">
        <v>32</v>
      </c>
      <c r="BF63" s="7"/>
      <c r="BG63" s="7"/>
    </row>
    <row r="64" spans="1:59" ht="12.75">
      <c r="A64" s="2">
        <v>60</v>
      </c>
      <c r="B64" s="1" t="s">
        <v>97</v>
      </c>
      <c r="C64" s="1" t="s">
        <v>98</v>
      </c>
      <c r="D64" s="2" t="s">
        <v>19</v>
      </c>
      <c r="E64" s="2">
        <v>1972</v>
      </c>
      <c r="F64" s="1" t="s">
        <v>99</v>
      </c>
      <c r="G64" s="2" t="s">
        <v>21</v>
      </c>
      <c r="H64" s="8">
        <f t="shared" si="4"/>
        <v>12</v>
      </c>
      <c r="I64" s="9">
        <f t="shared" si="5"/>
        <v>225</v>
      </c>
      <c r="J64" s="7">
        <v>8</v>
      </c>
      <c r="K64" s="7">
        <v>13</v>
      </c>
      <c r="L64" s="7"/>
      <c r="M64" s="7"/>
      <c r="N64" s="7"/>
      <c r="O64" s="7"/>
      <c r="P64" s="7"/>
      <c r="Q64" s="7"/>
      <c r="R64" s="7">
        <v>28</v>
      </c>
      <c r="S64" s="7"/>
      <c r="T64" s="7"/>
      <c r="U64" s="7"/>
      <c r="V64" s="7"/>
      <c r="W64" s="7"/>
      <c r="X64" s="7"/>
      <c r="Y64" s="7">
        <v>18</v>
      </c>
      <c r="Z64" s="7"/>
      <c r="AA64" s="7"/>
      <c r="AB64" s="7"/>
      <c r="AC64" s="7">
        <v>28</v>
      </c>
      <c r="AD64" s="7">
        <v>19</v>
      </c>
      <c r="AE64" s="7"/>
      <c r="AF64" s="7"/>
      <c r="AG64" s="7"/>
      <c r="AH64" s="7"/>
      <c r="AI64" s="7"/>
      <c r="AJ64" s="7"/>
      <c r="AK64" s="7"/>
      <c r="AL64" s="7"/>
      <c r="AM64" s="7">
        <v>16</v>
      </c>
      <c r="AN64" s="7">
        <v>24</v>
      </c>
      <c r="AO64" s="7">
        <v>13</v>
      </c>
      <c r="AP64" s="7"/>
      <c r="AQ64" s="7"/>
      <c r="AR64" s="7"/>
      <c r="AS64" s="7"/>
      <c r="AT64" s="7"/>
      <c r="AU64" s="7"/>
      <c r="AV64" s="7">
        <v>16</v>
      </c>
      <c r="AW64" s="7"/>
      <c r="AX64" s="7"/>
      <c r="AY64" s="7"/>
      <c r="AZ64" s="7">
        <v>21</v>
      </c>
      <c r="BA64" s="7">
        <v>21</v>
      </c>
      <c r="BB64" s="7"/>
      <c r="BC64" s="7"/>
      <c r="BD64" s="7"/>
      <c r="BE64" s="7"/>
      <c r="BF64" s="7"/>
      <c r="BG64" s="7"/>
    </row>
    <row r="65" spans="1:59" ht="12.75">
      <c r="A65" s="2">
        <v>61</v>
      </c>
      <c r="B65" s="1" t="s">
        <v>100</v>
      </c>
      <c r="C65" s="1" t="s">
        <v>101</v>
      </c>
      <c r="D65" s="2" t="s">
        <v>19</v>
      </c>
      <c r="E65" s="2">
        <v>1951</v>
      </c>
      <c r="F65" s="1" t="s">
        <v>20</v>
      </c>
      <c r="G65" s="2" t="s">
        <v>52</v>
      </c>
      <c r="H65" s="8">
        <v>15</v>
      </c>
      <c r="I65" s="9">
        <v>224</v>
      </c>
      <c r="J65" s="7" t="s">
        <v>287</v>
      </c>
      <c r="K65" s="7"/>
      <c r="L65" s="7"/>
      <c r="M65" s="7" t="s">
        <v>320</v>
      </c>
      <c r="N65" s="7"/>
      <c r="O65" s="7"/>
      <c r="P65" s="7">
        <v>16</v>
      </c>
      <c r="Q65" s="7" t="s">
        <v>286</v>
      </c>
      <c r="R65" s="7">
        <v>15</v>
      </c>
      <c r="S65" s="7">
        <v>16</v>
      </c>
      <c r="T65" s="7"/>
      <c r="U65" s="7"/>
      <c r="V65" s="7">
        <v>14</v>
      </c>
      <c r="W65" s="7">
        <v>15</v>
      </c>
      <c r="X65" s="7" t="s">
        <v>282</v>
      </c>
      <c r="Y65" s="7" t="s">
        <v>286</v>
      </c>
      <c r="Z65" s="7"/>
      <c r="AA65" s="7" t="s">
        <v>286</v>
      </c>
      <c r="AB65" s="7">
        <v>14</v>
      </c>
      <c r="AC65" s="7">
        <v>18</v>
      </c>
      <c r="AD65" s="7">
        <v>15</v>
      </c>
      <c r="AE65" s="7"/>
      <c r="AF65" s="7">
        <v>14</v>
      </c>
      <c r="AG65" s="7" t="s">
        <v>290</v>
      </c>
      <c r="AH65" s="7" t="s">
        <v>286</v>
      </c>
      <c r="AI65" s="7" t="s">
        <v>274</v>
      </c>
      <c r="AJ65" s="7" t="s">
        <v>302</v>
      </c>
      <c r="AK65" s="7">
        <v>15</v>
      </c>
      <c r="AL65" s="7" t="s">
        <v>335</v>
      </c>
      <c r="AM65" s="7">
        <v>12</v>
      </c>
      <c r="AN65" s="7">
        <v>16</v>
      </c>
      <c r="AO65" s="7" t="s">
        <v>286</v>
      </c>
      <c r="AP65" s="7"/>
      <c r="AQ65" s="7"/>
      <c r="AR65" s="7"/>
      <c r="AS65" s="7"/>
      <c r="AT65" s="7" t="s">
        <v>287</v>
      </c>
      <c r="AU65" s="7">
        <v>14</v>
      </c>
      <c r="AV65" s="7" t="s">
        <v>302</v>
      </c>
      <c r="AW65" s="7"/>
      <c r="AX65" s="7"/>
      <c r="AY65" s="7" t="s">
        <v>320</v>
      </c>
      <c r="AZ65" s="7">
        <v>16</v>
      </c>
      <c r="BA65" s="7" t="s">
        <v>286</v>
      </c>
      <c r="BB65" s="7" t="s">
        <v>302</v>
      </c>
      <c r="BC65" s="7" t="s">
        <v>320</v>
      </c>
      <c r="BD65" s="7" t="s">
        <v>287</v>
      </c>
      <c r="BE65" s="7" t="s">
        <v>287</v>
      </c>
      <c r="BF65" s="7"/>
      <c r="BG65" s="7">
        <v>14</v>
      </c>
    </row>
    <row r="66" spans="1:59" ht="12.75">
      <c r="A66" s="2">
        <v>62</v>
      </c>
      <c r="B66" s="1" t="s">
        <v>32</v>
      </c>
      <c r="C66" s="1" t="s">
        <v>33</v>
      </c>
      <c r="D66" s="2" t="s">
        <v>19</v>
      </c>
      <c r="E66" s="2">
        <v>1969</v>
      </c>
      <c r="F66" s="1" t="s">
        <v>20</v>
      </c>
      <c r="G66" s="2" t="s">
        <v>21</v>
      </c>
      <c r="H66" s="8">
        <f t="shared" si="4"/>
        <v>8</v>
      </c>
      <c r="I66" s="9">
        <f t="shared" si="5"/>
        <v>217</v>
      </c>
      <c r="J66" s="7">
        <v>43</v>
      </c>
      <c r="K66" s="7">
        <v>42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>
        <v>34</v>
      </c>
      <c r="AH66" s="7"/>
      <c r="AI66" s="7"/>
      <c r="AJ66" s="7"/>
      <c r="AK66" s="7"/>
      <c r="AL66" s="7"/>
      <c r="AM66" s="7"/>
      <c r="AN66" s="7"/>
      <c r="AO66" s="7"/>
      <c r="AP66" s="7">
        <v>15</v>
      </c>
      <c r="AQ66" s="7"/>
      <c r="AR66" s="7"/>
      <c r="AS66" s="7">
        <v>15</v>
      </c>
      <c r="AT66" s="7"/>
      <c r="AU66" s="7"/>
      <c r="AV66" s="7"/>
      <c r="AW66" s="7"/>
      <c r="AX66" s="7"/>
      <c r="AY66" s="7"/>
      <c r="AZ66" s="7"/>
      <c r="BA66" s="7">
        <v>37</v>
      </c>
      <c r="BB66" s="7">
        <v>20</v>
      </c>
      <c r="BC66" s="7"/>
      <c r="BD66" s="7"/>
      <c r="BE66" s="7">
        <v>11</v>
      </c>
      <c r="BF66" s="7"/>
      <c r="BG66" s="7"/>
    </row>
    <row r="67" spans="1:59" ht="12.75">
      <c r="A67" s="2">
        <v>63</v>
      </c>
      <c r="B67" s="1" t="s">
        <v>95</v>
      </c>
      <c r="C67" s="1" t="s">
        <v>96</v>
      </c>
      <c r="D67" s="2" t="s">
        <v>19</v>
      </c>
      <c r="E67" s="2">
        <v>1949</v>
      </c>
      <c r="F67" s="1" t="s">
        <v>37</v>
      </c>
      <c r="G67" s="2" t="s">
        <v>52</v>
      </c>
      <c r="H67" s="8">
        <f t="shared" si="4"/>
        <v>15</v>
      </c>
      <c r="I67" s="9">
        <f t="shared" si="5"/>
        <v>210</v>
      </c>
      <c r="J67" s="7" t="s">
        <v>282</v>
      </c>
      <c r="K67" s="7" t="s">
        <v>274</v>
      </c>
      <c r="L67" s="7" t="s">
        <v>321</v>
      </c>
      <c r="M67" s="7" t="s">
        <v>293</v>
      </c>
      <c r="N67" s="7"/>
      <c r="O67" s="7" t="s">
        <v>321</v>
      </c>
      <c r="P67" s="7">
        <v>12</v>
      </c>
      <c r="Q67" s="7"/>
      <c r="R67" s="7">
        <v>14</v>
      </c>
      <c r="S67" s="7">
        <v>13</v>
      </c>
      <c r="T67" s="7" t="s">
        <v>293</v>
      </c>
      <c r="U67" s="7" t="s">
        <v>302</v>
      </c>
      <c r="V67" s="7">
        <v>11</v>
      </c>
      <c r="W67" s="7">
        <v>14</v>
      </c>
      <c r="X67" s="7"/>
      <c r="Y67" s="7" t="s">
        <v>274</v>
      </c>
      <c r="Z67" s="7"/>
      <c r="AA67" s="7" t="s">
        <v>274</v>
      </c>
      <c r="AB67" s="7">
        <v>16</v>
      </c>
      <c r="AC67" s="7">
        <v>21</v>
      </c>
      <c r="AD67" s="7"/>
      <c r="AE67" s="7"/>
      <c r="AF67" s="7">
        <v>13</v>
      </c>
      <c r="AG67" s="7" t="s">
        <v>320</v>
      </c>
      <c r="AH67" s="7">
        <v>17</v>
      </c>
      <c r="AI67" s="7" t="s">
        <v>282</v>
      </c>
      <c r="AJ67" s="7"/>
      <c r="AK67" s="7">
        <v>17</v>
      </c>
      <c r="AL67" s="7"/>
      <c r="AM67" s="7">
        <v>11</v>
      </c>
      <c r="AN67" s="7" t="s">
        <v>274</v>
      </c>
      <c r="AO67" s="7"/>
      <c r="AP67" s="7"/>
      <c r="AQ67" s="7"/>
      <c r="AR67" s="7"/>
      <c r="AS67" s="7"/>
      <c r="AT67" s="7" t="s">
        <v>274</v>
      </c>
      <c r="AU67" s="7">
        <v>13</v>
      </c>
      <c r="AV67" s="7"/>
      <c r="AW67" s="7" t="s">
        <v>282</v>
      </c>
      <c r="AX67" s="7"/>
      <c r="AY67" s="7"/>
      <c r="AZ67" s="7">
        <v>12</v>
      </c>
      <c r="BA67" s="7">
        <v>12</v>
      </c>
      <c r="BB67" s="7">
        <v>14</v>
      </c>
      <c r="BC67" s="7"/>
      <c r="BD67" s="7" t="s">
        <v>320</v>
      </c>
      <c r="BE67" s="7"/>
      <c r="BF67" s="7"/>
      <c r="BG67" s="7" t="s">
        <v>286</v>
      </c>
    </row>
    <row r="68" spans="1:59" ht="12.75">
      <c r="A68" s="2">
        <v>64</v>
      </c>
      <c r="B68" s="1" t="s">
        <v>234</v>
      </c>
      <c r="C68" s="1" t="s">
        <v>235</v>
      </c>
      <c r="D68" s="2" t="s">
        <v>19</v>
      </c>
      <c r="E68" s="2">
        <v>1951</v>
      </c>
      <c r="F68" s="1" t="s">
        <v>57</v>
      </c>
      <c r="G68" s="2" t="s">
        <v>52</v>
      </c>
      <c r="H68" s="8">
        <f t="shared" si="4"/>
        <v>12</v>
      </c>
      <c r="I68" s="9">
        <f t="shared" si="5"/>
        <v>208</v>
      </c>
      <c r="J68" s="7"/>
      <c r="K68" s="7"/>
      <c r="L68" s="7"/>
      <c r="M68" s="7"/>
      <c r="N68" s="7"/>
      <c r="O68" s="7"/>
      <c r="P68" s="7"/>
      <c r="Q68" s="7">
        <v>17</v>
      </c>
      <c r="R68" s="7">
        <v>21</v>
      </c>
      <c r="S68" s="7"/>
      <c r="T68" s="7"/>
      <c r="U68" s="7"/>
      <c r="V68" s="7">
        <v>23</v>
      </c>
      <c r="W68" s="7">
        <v>21</v>
      </c>
      <c r="X68" s="7"/>
      <c r="Y68" s="7">
        <v>16</v>
      </c>
      <c r="Z68" s="7"/>
      <c r="AA68" s="7"/>
      <c r="AB68" s="7"/>
      <c r="AC68" s="7">
        <v>22</v>
      </c>
      <c r="AD68" s="7"/>
      <c r="AE68" s="7"/>
      <c r="AF68" s="7"/>
      <c r="AG68" s="7"/>
      <c r="AH68" s="7"/>
      <c r="AI68" s="7"/>
      <c r="AJ68" s="7">
        <v>12</v>
      </c>
      <c r="AK68" s="7"/>
      <c r="AL68" s="7">
        <v>7</v>
      </c>
      <c r="AM68" s="7"/>
      <c r="AN68" s="7">
        <v>23</v>
      </c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>
        <v>8</v>
      </c>
      <c r="AZ68" s="7">
        <v>22</v>
      </c>
      <c r="BA68" s="7">
        <v>16</v>
      </c>
      <c r="BB68" s="7"/>
      <c r="BC68" s="7"/>
      <c r="BD68" s="7"/>
      <c r="BE68" s="7"/>
      <c r="BF68" s="7"/>
      <c r="BG68" s="7"/>
    </row>
    <row r="69" spans="1:59" ht="12.75">
      <c r="A69" s="2">
        <v>65</v>
      </c>
      <c r="B69" s="1" t="s">
        <v>212</v>
      </c>
      <c r="C69" s="1" t="s">
        <v>213</v>
      </c>
      <c r="D69" s="2" t="s">
        <v>19</v>
      </c>
      <c r="E69" s="2">
        <v>1961</v>
      </c>
      <c r="F69" s="1" t="s">
        <v>99</v>
      </c>
      <c r="G69" s="2" t="s">
        <v>24</v>
      </c>
      <c r="H69" s="8">
        <f t="shared" si="4"/>
        <v>6</v>
      </c>
      <c r="I69" s="9">
        <f t="shared" si="5"/>
        <v>208</v>
      </c>
      <c r="J69" s="7"/>
      <c r="K69" s="7"/>
      <c r="L69" s="7"/>
      <c r="M69" s="7"/>
      <c r="N69" s="7"/>
      <c r="O69" s="7">
        <v>20</v>
      </c>
      <c r="P69" s="7"/>
      <c r="Q69" s="7"/>
      <c r="R69" s="7">
        <v>49</v>
      </c>
      <c r="S69" s="7"/>
      <c r="T69" s="7"/>
      <c r="U69" s="7">
        <v>31</v>
      </c>
      <c r="V69" s="7">
        <v>48</v>
      </c>
      <c r="W69" s="7"/>
      <c r="X69" s="7">
        <v>26</v>
      </c>
      <c r="Y69" s="7">
        <v>34</v>
      </c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</row>
    <row r="70" spans="1:59" ht="12.75">
      <c r="A70" s="2">
        <v>66</v>
      </c>
      <c r="B70" s="1" t="s">
        <v>218</v>
      </c>
      <c r="C70" s="1" t="s">
        <v>36</v>
      </c>
      <c r="D70" s="2" t="s">
        <v>19</v>
      </c>
      <c r="E70" s="2">
        <v>1965</v>
      </c>
      <c r="F70" s="1" t="s">
        <v>43</v>
      </c>
      <c r="G70" s="2" t="s">
        <v>24</v>
      </c>
      <c r="H70" s="8">
        <f t="shared" si="4"/>
        <v>15</v>
      </c>
      <c r="I70" s="9">
        <f t="shared" si="5"/>
        <v>197</v>
      </c>
      <c r="J70" s="7"/>
      <c r="K70" s="7"/>
      <c r="L70" s="7"/>
      <c r="M70" s="7"/>
      <c r="N70" s="7"/>
      <c r="O70" s="7"/>
      <c r="P70" s="7">
        <v>17</v>
      </c>
      <c r="Q70" s="7"/>
      <c r="R70" s="7">
        <v>16</v>
      </c>
      <c r="S70" s="7">
        <v>9</v>
      </c>
      <c r="T70" s="7"/>
      <c r="U70" s="7"/>
      <c r="V70" s="7">
        <v>10</v>
      </c>
      <c r="W70" s="7"/>
      <c r="X70" s="7"/>
      <c r="Y70" s="7"/>
      <c r="Z70" s="7"/>
      <c r="AA70" s="7" t="s">
        <v>335</v>
      </c>
      <c r="AB70" s="7">
        <v>15</v>
      </c>
      <c r="AC70" s="7">
        <v>19</v>
      </c>
      <c r="AD70" s="7">
        <v>14</v>
      </c>
      <c r="AE70" s="7">
        <v>12</v>
      </c>
      <c r="AF70" s="7">
        <v>10</v>
      </c>
      <c r="AG70" s="7"/>
      <c r="AH70" s="7">
        <v>12</v>
      </c>
      <c r="AI70" s="7"/>
      <c r="AJ70" s="7"/>
      <c r="AK70" s="7">
        <v>16</v>
      </c>
      <c r="AL70" s="7"/>
      <c r="AM70" s="7"/>
      <c r="AN70" s="7"/>
      <c r="AO70" s="7">
        <v>8</v>
      </c>
      <c r="AP70" s="7"/>
      <c r="AQ70" s="7"/>
      <c r="AR70" s="7"/>
      <c r="AS70" s="7"/>
      <c r="AT70" s="7"/>
      <c r="AU70" s="7"/>
      <c r="AV70" s="7">
        <v>9</v>
      </c>
      <c r="AW70" s="7"/>
      <c r="AX70" s="7"/>
      <c r="AY70" s="7"/>
      <c r="AZ70" s="7">
        <v>17</v>
      </c>
      <c r="BA70" s="7"/>
      <c r="BB70" s="7">
        <v>13</v>
      </c>
      <c r="BC70" s="7"/>
      <c r="BD70" s="7"/>
      <c r="BE70" s="7"/>
      <c r="BF70" s="7"/>
      <c r="BG70" s="7"/>
    </row>
    <row r="71" spans="1:59" ht="12.75">
      <c r="A71" s="2">
        <v>67</v>
      </c>
      <c r="B71" s="1" t="s">
        <v>160</v>
      </c>
      <c r="C71" s="1" t="s">
        <v>51</v>
      </c>
      <c r="D71" s="2" t="s">
        <v>19</v>
      </c>
      <c r="E71" s="2">
        <v>1954</v>
      </c>
      <c r="F71" s="1" t="s">
        <v>57</v>
      </c>
      <c r="G71" s="2" t="s">
        <v>52</v>
      </c>
      <c r="H71" s="8">
        <f t="shared" si="4"/>
        <v>12</v>
      </c>
      <c r="I71" s="9">
        <f t="shared" si="5"/>
        <v>196</v>
      </c>
      <c r="J71" s="7"/>
      <c r="K71" s="7">
        <v>33</v>
      </c>
      <c r="L71" s="7"/>
      <c r="M71" s="7"/>
      <c r="N71" s="7">
        <v>28</v>
      </c>
      <c r="O71" s="7"/>
      <c r="P71" s="7"/>
      <c r="Q71" s="7"/>
      <c r="R71" s="7"/>
      <c r="S71" s="7"/>
      <c r="T71" s="7"/>
      <c r="U71" s="7"/>
      <c r="V71" s="7">
        <v>19</v>
      </c>
      <c r="W71" s="7"/>
      <c r="X71" s="7"/>
      <c r="Y71" s="7">
        <v>19</v>
      </c>
      <c r="Z71" s="7">
        <v>15</v>
      </c>
      <c r="AA71" s="7">
        <v>15</v>
      </c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>
        <v>8</v>
      </c>
      <c r="AQ71" s="7"/>
      <c r="AR71" s="7"/>
      <c r="AS71" s="7">
        <v>6</v>
      </c>
      <c r="AT71" s="7"/>
      <c r="AU71" s="7"/>
      <c r="AV71" s="7"/>
      <c r="AW71" s="7"/>
      <c r="AX71" s="7">
        <v>7</v>
      </c>
      <c r="AY71" s="7">
        <v>11</v>
      </c>
      <c r="AZ71" s="7">
        <v>23</v>
      </c>
      <c r="BA71" s="7"/>
      <c r="BB71" s="7"/>
      <c r="BC71" s="7">
        <v>12</v>
      </c>
      <c r="BD71" s="7"/>
      <c r="BE71" s="7"/>
      <c r="BF71" s="7"/>
      <c r="BG71" s="7"/>
    </row>
    <row r="72" spans="1:59" ht="12.75">
      <c r="A72" s="2">
        <v>68</v>
      </c>
      <c r="B72" s="1" t="s">
        <v>81</v>
      </c>
      <c r="C72" s="1" t="s">
        <v>82</v>
      </c>
      <c r="D72" s="2" t="s">
        <v>19</v>
      </c>
      <c r="E72" s="2">
        <v>1959</v>
      </c>
      <c r="F72" s="1" t="s">
        <v>37</v>
      </c>
      <c r="G72" s="2" t="s">
        <v>24</v>
      </c>
      <c r="H72" s="8">
        <f t="shared" si="4"/>
        <v>15</v>
      </c>
      <c r="I72" s="9">
        <f t="shared" si="5"/>
        <v>184</v>
      </c>
      <c r="J72" s="7">
        <v>17</v>
      </c>
      <c r="K72" s="7"/>
      <c r="L72" s="7">
        <v>10</v>
      </c>
      <c r="M72" s="7"/>
      <c r="N72" s="7" t="s">
        <v>287</v>
      </c>
      <c r="O72" s="7" t="s">
        <v>287</v>
      </c>
      <c r="P72" s="7">
        <v>15</v>
      </c>
      <c r="Q72" s="7">
        <v>11</v>
      </c>
      <c r="R72" s="7">
        <v>10</v>
      </c>
      <c r="S72" s="7">
        <v>14</v>
      </c>
      <c r="T72" s="7"/>
      <c r="U72" s="7">
        <v>10</v>
      </c>
      <c r="V72" s="7">
        <v>12</v>
      </c>
      <c r="W72" s="7">
        <v>12</v>
      </c>
      <c r="X72" s="7" t="s">
        <v>274</v>
      </c>
      <c r="Y72" s="7" t="s">
        <v>282</v>
      </c>
      <c r="Z72" s="7" t="s">
        <v>287</v>
      </c>
      <c r="AA72" s="7" t="s">
        <v>287</v>
      </c>
      <c r="AB72" s="7">
        <v>17</v>
      </c>
      <c r="AC72" s="7">
        <v>17</v>
      </c>
      <c r="AD72" s="7" t="s">
        <v>287</v>
      </c>
      <c r="AE72" s="7" t="s">
        <v>282</v>
      </c>
      <c r="AF72" s="7"/>
      <c r="AG72" s="7"/>
      <c r="AH72" s="7"/>
      <c r="AI72" s="7"/>
      <c r="AJ72" s="7" t="s">
        <v>335</v>
      </c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 t="s">
        <v>287</v>
      </c>
      <c r="AV72" s="7" t="s">
        <v>287</v>
      </c>
      <c r="AW72" s="7" t="s">
        <v>321</v>
      </c>
      <c r="AX72" s="7"/>
      <c r="AY72" s="7" t="s">
        <v>335</v>
      </c>
      <c r="AZ72" s="7">
        <v>11</v>
      </c>
      <c r="BA72" s="7">
        <v>9</v>
      </c>
      <c r="BB72" s="7">
        <v>10</v>
      </c>
      <c r="BC72" s="7"/>
      <c r="BD72" s="7" t="s">
        <v>321</v>
      </c>
      <c r="BE72" s="7"/>
      <c r="BF72" s="7">
        <v>9</v>
      </c>
      <c r="BG72" s="7"/>
    </row>
    <row r="73" spans="1:59" ht="12.75">
      <c r="A73" s="2">
        <v>69</v>
      </c>
      <c r="B73" s="1" t="s">
        <v>88</v>
      </c>
      <c r="C73" s="1" t="s">
        <v>89</v>
      </c>
      <c r="D73" s="2" t="s">
        <v>19</v>
      </c>
      <c r="E73" s="2">
        <v>1952</v>
      </c>
      <c r="F73" s="1" t="s">
        <v>43</v>
      </c>
      <c r="G73" s="2" t="s">
        <v>52</v>
      </c>
      <c r="H73" s="8">
        <v>15</v>
      </c>
      <c r="I73" s="9">
        <v>175</v>
      </c>
      <c r="J73" s="7">
        <v>13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 t="s">
        <v>335</v>
      </c>
      <c r="W73" s="7" t="s">
        <v>282</v>
      </c>
      <c r="X73" s="7" t="s">
        <v>321</v>
      </c>
      <c r="Y73" s="7" t="s">
        <v>321</v>
      </c>
      <c r="Z73" s="7"/>
      <c r="AA73" s="7">
        <v>9</v>
      </c>
      <c r="AB73" s="7">
        <v>12</v>
      </c>
      <c r="AC73" s="7">
        <v>13</v>
      </c>
      <c r="AD73" s="7">
        <v>11</v>
      </c>
      <c r="AE73" s="7">
        <v>13</v>
      </c>
      <c r="AF73" s="7">
        <v>16</v>
      </c>
      <c r="AG73" s="7"/>
      <c r="AH73" s="7">
        <v>14</v>
      </c>
      <c r="AI73" s="7">
        <v>10</v>
      </c>
      <c r="AJ73" s="7"/>
      <c r="AK73" s="7"/>
      <c r="AL73" s="7"/>
      <c r="AM73" s="7">
        <v>10</v>
      </c>
      <c r="AN73" s="7">
        <v>9</v>
      </c>
      <c r="AO73" s="7"/>
      <c r="AP73" s="7"/>
      <c r="AQ73" s="7"/>
      <c r="AR73" s="7"/>
      <c r="AS73" s="7"/>
      <c r="AT73" s="7"/>
      <c r="AU73" s="7">
        <v>11</v>
      </c>
      <c r="AV73" s="7"/>
      <c r="AW73" s="7"/>
      <c r="AX73" s="7"/>
      <c r="AY73" s="7"/>
      <c r="AZ73" s="7"/>
      <c r="BA73" s="7">
        <v>11</v>
      </c>
      <c r="BB73" s="7"/>
      <c r="BC73" s="7"/>
      <c r="BD73" s="7"/>
      <c r="BE73" s="7"/>
      <c r="BF73" s="7">
        <v>10</v>
      </c>
      <c r="BG73" s="7">
        <v>13</v>
      </c>
    </row>
    <row r="74" spans="1:59" ht="12.75">
      <c r="A74" s="2">
        <v>70</v>
      </c>
      <c r="B74" s="1" t="s">
        <v>66</v>
      </c>
      <c r="C74" s="1" t="s">
        <v>67</v>
      </c>
      <c r="D74" s="2" t="s">
        <v>19</v>
      </c>
      <c r="E74" s="2">
        <v>1956</v>
      </c>
      <c r="F74" s="1" t="s">
        <v>37</v>
      </c>
      <c r="G74" s="2" t="s">
        <v>52</v>
      </c>
      <c r="H74" s="8">
        <f t="shared" si="4"/>
        <v>8</v>
      </c>
      <c r="I74" s="9">
        <f t="shared" si="5"/>
        <v>170</v>
      </c>
      <c r="J74" s="7">
        <v>27</v>
      </c>
      <c r="K74" s="7">
        <v>30</v>
      </c>
      <c r="L74" s="7"/>
      <c r="M74" s="7">
        <v>16</v>
      </c>
      <c r="N74" s="7">
        <v>26</v>
      </c>
      <c r="O74" s="7">
        <v>14</v>
      </c>
      <c r="P74" s="7"/>
      <c r="Q74" s="7"/>
      <c r="R74" s="7">
        <v>33</v>
      </c>
      <c r="S74" s="7"/>
      <c r="T74" s="7">
        <v>14</v>
      </c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>
        <v>10</v>
      </c>
      <c r="BE74" s="7"/>
      <c r="BF74" s="7"/>
      <c r="BG74" s="7"/>
    </row>
    <row r="75" spans="1:59" ht="12.75">
      <c r="A75" s="2">
        <v>71</v>
      </c>
      <c r="B75" s="1" t="s">
        <v>202</v>
      </c>
      <c r="C75" s="1" t="s">
        <v>171</v>
      </c>
      <c r="D75" s="2" t="s">
        <v>19</v>
      </c>
      <c r="E75" s="2">
        <v>1976</v>
      </c>
      <c r="F75" s="1" t="s">
        <v>20</v>
      </c>
      <c r="G75" s="2" t="s">
        <v>21</v>
      </c>
      <c r="H75" s="8">
        <f t="shared" si="4"/>
        <v>6</v>
      </c>
      <c r="I75" s="9">
        <f t="shared" si="5"/>
        <v>167</v>
      </c>
      <c r="J75" s="7"/>
      <c r="K75" s="7"/>
      <c r="L75" s="7"/>
      <c r="M75" s="7"/>
      <c r="N75" s="7">
        <v>34</v>
      </c>
      <c r="O75" s="7">
        <v>19</v>
      </c>
      <c r="P75" s="7"/>
      <c r="Q75" s="7">
        <v>34</v>
      </c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>
        <v>23</v>
      </c>
      <c r="AE75" s="7"/>
      <c r="AF75" s="7"/>
      <c r="AG75" s="7">
        <v>30</v>
      </c>
      <c r="AH75" s="7"/>
      <c r="AI75" s="7"/>
      <c r="AJ75" s="7"/>
      <c r="AK75" s="7"/>
      <c r="AL75" s="7"/>
      <c r="AM75" s="7">
        <v>27</v>
      </c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1:59" ht="12.75">
      <c r="A76" s="2">
        <v>72</v>
      </c>
      <c r="B76" s="1" t="s">
        <v>75</v>
      </c>
      <c r="C76" s="1" t="s">
        <v>70</v>
      </c>
      <c r="D76" s="2" t="s">
        <v>19</v>
      </c>
      <c r="E76" s="2">
        <v>1962</v>
      </c>
      <c r="F76" s="1" t="s">
        <v>43</v>
      </c>
      <c r="G76" s="2" t="s">
        <v>24</v>
      </c>
      <c r="H76" s="8">
        <f>COUNTIF(J76:BF76,"&gt;0")</f>
        <v>10</v>
      </c>
      <c r="I76" s="9">
        <f>SUM(J76:BF76)</f>
        <v>162</v>
      </c>
      <c r="J76" s="7">
        <v>21</v>
      </c>
      <c r="K76" s="7"/>
      <c r="L76" s="7"/>
      <c r="M76" s="7"/>
      <c r="N76" s="7"/>
      <c r="O76" s="7"/>
      <c r="P76" s="7"/>
      <c r="Q76" s="7"/>
      <c r="R76" s="7">
        <v>22</v>
      </c>
      <c r="S76" s="7"/>
      <c r="T76" s="7"/>
      <c r="U76" s="7"/>
      <c r="V76" s="7"/>
      <c r="W76" s="7"/>
      <c r="X76" s="7"/>
      <c r="Y76" s="7"/>
      <c r="Z76" s="7"/>
      <c r="AA76" s="7">
        <v>11</v>
      </c>
      <c r="AB76" s="7">
        <v>20</v>
      </c>
      <c r="AC76" s="7"/>
      <c r="AD76" s="7"/>
      <c r="AE76" s="7"/>
      <c r="AF76" s="7"/>
      <c r="AG76" s="7">
        <v>16</v>
      </c>
      <c r="AH76" s="7"/>
      <c r="AI76" s="7"/>
      <c r="AJ76" s="7"/>
      <c r="AK76" s="7"/>
      <c r="AL76" s="7">
        <v>8</v>
      </c>
      <c r="AM76" s="7"/>
      <c r="AN76" s="7">
        <v>12</v>
      </c>
      <c r="AO76" s="7"/>
      <c r="AP76" s="7"/>
      <c r="AQ76" s="7"/>
      <c r="AR76" s="7"/>
      <c r="AS76" s="7"/>
      <c r="AT76" s="7"/>
      <c r="AU76" s="7"/>
      <c r="AV76" s="7">
        <v>14</v>
      </c>
      <c r="AW76" s="7"/>
      <c r="AX76" s="7"/>
      <c r="AY76" s="7"/>
      <c r="AZ76" s="7">
        <v>25</v>
      </c>
      <c r="BA76" s="7"/>
      <c r="BB76" s="7"/>
      <c r="BC76" s="7"/>
      <c r="BD76" s="7"/>
      <c r="BE76" s="7"/>
      <c r="BF76" s="7">
        <v>13</v>
      </c>
      <c r="BG76" s="7"/>
    </row>
    <row r="77" spans="1:59" ht="12.75">
      <c r="A77" s="2">
        <v>73</v>
      </c>
      <c r="B77" s="1" t="s">
        <v>180</v>
      </c>
      <c r="C77" s="1" t="s">
        <v>181</v>
      </c>
      <c r="D77" s="2" t="s">
        <v>19</v>
      </c>
      <c r="E77" s="2">
        <v>1954</v>
      </c>
      <c r="F77" s="1" t="s">
        <v>37</v>
      </c>
      <c r="G77" s="2" t="s">
        <v>52</v>
      </c>
      <c r="H77" s="8">
        <v>15</v>
      </c>
      <c r="I77" s="9">
        <v>155</v>
      </c>
      <c r="J77" s="7"/>
      <c r="K77" s="7">
        <v>7</v>
      </c>
      <c r="L77" s="7"/>
      <c r="M77" s="7" t="s">
        <v>321</v>
      </c>
      <c r="N77" s="7"/>
      <c r="O77" s="7">
        <v>6</v>
      </c>
      <c r="P77" s="7">
        <v>13</v>
      </c>
      <c r="Q77" s="7">
        <v>9</v>
      </c>
      <c r="R77" s="7">
        <v>11</v>
      </c>
      <c r="S77" s="7">
        <v>15</v>
      </c>
      <c r="T77" s="7"/>
      <c r="U77" s="7"/>
      <c r="V77" s="7"/>
      <c r="W77" s="7"/>
      <c r="X77" s="7"/>
      <c r="Y77" s="7"/>
      <c r="Z77" s="7"/>
      <c r="AA77" s="7"/>
      <c r="AB77" s="7">
        <v>10</v>
      </c>
      <c r="AC77" s="7">
        <v>15</v>
      </c>
      <c r="AD77" s="7"/>
      <c r="AE77" s="7"/>
      <c r="AF77" s="7"/>
      <c r="AG77" s="7">
        <v>9</v>
      </c>
      <c r="AH77" s="7">
        <v>16</v>
      </c>
      <c r="AI77" s="7"/>
      <c r="AJ77" s="7"/>
      <c r="AK77" s="7"/>
      <c r="AL77" s="7"/>
      <c r="AM77" s="7"/>
      <c r="AN77" s="7"/>
      <c r="AO77" s="7" t="s">
        <v>293</v>
      </c>
      <c r="AP77" s="7"/>
      <c r="AQ77" s="7"/>
      <c r="AR77" s="7"/>
      <c r="AS77" s="7"/>
      <c r="AT77" s="7" t="s">
        <v>335</v>
      </c>
      <c r="AU77" s="7" t="s">
        <v>321</v>
      </c>
      <c r="AV77" s="7"/>
      <c r="AW77" s="7">
        <v>8</v>
      </c>
      <c r="AX77" s="7"/>
      <c r="AY77" s="7"/>
      <c r="AZ77" s="7">
        <v>10</v>
      </c>
      <c r="BA77" s="7">
        <v>6</v>
      </c>
      <c r="BB77" s="7">
        <v>8</v>
      </c>
      <c r="BC77" s="7"/>
      <c r="BD77" s="7"/>
      <c r="BE77" s="7"/>
      <c r="BF77" s="7"/>
      <c r="BG77" s="7">
        <v>12</v>
      </c>
    </row>
    <row r="78" spans="1:59" ht="12.75">
      <c r="A78" s="2">
        <v>74</v>
      </c>
      <c r="B78" s="1" t="s">
        <v>62</v>
      </c>
      <c r="C78" s="1" t="s">
        <v>63</v>
      </c>
      <c r="D78" s="2" t="s">
        <v>19</v>
      </c>
      <c r="E78" s="2">
        <v>1969</v>
      </c>
      <c r="F78" s="1" t="s">
        <v>26</v>
      </c>
      <c r="G78" s="2" t="s">
        <v>21</v>
      </c>
      <c r="H78" s="8">
        <f t="shared" si="4"/>
        <v>8</v>
      </c>
      <c r="I78" s="9">
        <f t="shared" si="5"/>
        <v>153</v>
      </c>
      <c r="J78" s="7">
        <v>30</v>
      </c>
      <c r="K78" s="7">
        <v>27</v>
      </c>
      <c r="L78" s="7">
        <v>18</v>
      </c>
      <c r="M78" s="7"/>
      <c r="N78" s="7"/>
      <c r="O78" s="7">
        <v>15</v>
      </c>
      <c r="P78" s="7">
        <v>28</v>
      </c>
      <c r="Q78" s="7"/>
      <c r="R78" s="7"/>
      <c r="S78" s="7"/>
      <c r="T78" s="7"/>
      <c r="U78" s="7">
        <v>20</v>
      </c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>
        <v>5</v>
      </c>
      <c r="AS78" s="7"/>
      <c r="AT78" s="7"/>
      <c r="AU78" s="7"/>
      <c r="AV78" s="7"/>
      <c r="AW78" s="7"/>
      <c r="AX78" s="7">
        <v>10</v>
      </c>
      <c r="AY78" s="7"/>
      <c r="AZ78" s="7"/>
      <c r="BA78" s="7"/>
      <c r="BB78" s="7"/>
      <c r="BC78" s="7"/>
      <c r="BD78" s="7"/>
      <c r="BE78" s="7"/>
      <c r="BF78" s="7"/>
      <c r="BG78" s="7"/>
    </row>
    <row r="79" spans="1:59" ht="12.75">
      <c r="A79" s="2">
        <v>75</v>
      </c>
      <c r="B79" s="12" t="s">
        <v>86</v>
      </c>
      <c r="C79" s="12" t="s">
        <v>87</v>
      </c>
      <c r="D79" s="13" t="s">
        <v>19</v>
      </c>
      <c r="E79" s="13">
        <v>1958</v>
      </c>
      <c r="F79" s="12" t="s">
        <v>43</v>
      </c>
      <c r="G79" s="2" t="s">
        <v>24</v>
      </c>
      <c r="H79" s="8">
        <v>15</v>
      </c>
      <c r="I79" s="9">
        <v>151</v>
      </c>
      <c r="J79" s="7">
        <v>14</v>
      </c>
      <c r="K79" s="7">
        <v>10</v>
      </c>
      <c r="L79" s="7">
        <v>8</v>
      </c>
      <c r="M79" s="7"/>
      <c r="N79" s="7">
        <v>9</v>
      </c>
      <c r="O79" s="7"/>
      <c r="P79" s="7">
        <v>14</v>
      </c>
      <c r="Q79" s="7">
        <v>8</v>
      </c>
      <c r="R79" s="7">
        <v>13</v>
      </c>
      <c r="S79" s="7"/>
      <c r="T79" s="7"/>
      <c r="U79" s="7"/>
      <c r="V79" s="7" t="s">
        <v>320</v>
      </c>
      <c r="W79" s="7">
        <v>10</v>
      </c>
      <c r="X79" s="7" t="s">
        <v>320</v>
      </c>
      <c r="Y79" s="7" t="s">
        <v>320</v>
      </c>
      <c r="Z79" s="7"/>
      <c r="AA79" s="7" t="s">
        <v>293</v>
      </c>
      <c r="AB79" s="7">
        <v>13</v>
      </c>
      <c r="AC79" s="7"/>
      <c r="AD79" s="7">
        <v>12</v>
      </c>
      <c r="AE79" s="7">
        <v>7</v>
      </c>
      <c r="AF79" s="7"/>
      <c r="AG79" s="7"/>
      <c r="AH79" s="7" t="s">
        <v>331</v>
      </c>
      <c r="AI79" s="7"/>
      <c r="AJ79" s="7"/>
      <c r="AK79" s="7"/>
      <c r="AL79" s="7"/>
      <c r="AM79" s="7">
        <v>8</v>
      </c>
      <c r="AN79" s="7" t="s">
        <v>321</v>
      </c>
      <c r="AO79" s="7"/>
      <c r="AP79" s="7"/>
      <c r="AQ79" s="7"/>
      <c r="AR79" s="7"/>
      <c r="AS79" s="7"/>
      <c r="AT79" s="7"/>
      <c r="AU79" s="7"/>
      <c r="AV79" s="7">
        <v>6</v>
      </c>
      <c r="AW79" s="7"/>
      <c r="AX79" s="7"/>
      <c r="AY79" s="7" t="s">
        <v>293</v>
      </c>
      <c r="AZ79" s="7"/>
      <c r="BA79" s="7"/>
      <c r="BB79" s="7"/>
      <c r="BC79" s="7"/>
      <c r="BD79" s="7"/>
      <c r="BE79" s="7"/>
      <c r="BF79" s="7">
        <v>11</v>
      </c>
      <c r="BG79" s="7">
        <v>8</v>
      </c>
    </row>
    <row r="80" spans="1:59" ht="12.75">
      <c r="A80" s="2">
        <v>76</v>
      </c>
      <c r="B80" s="1" t="s">
        <v>294</v>
      </c>
      <c r="C80" s="1" t="s">
        <v>42</v>
      </c>
      <c r="D80" s="2" t="s">
        <v>19</v>
      </c>
      <c r="E80" s="2">
        <v>1965</v>
      </c>
      <c r="F80" s="1" t="s">
        <v>37</v>
      </c>
      <c r="G80" s="2" t="s">
        <v>24</v>
      </c>
      <c r="H80" s="8">
        <v>10</v>
      </c>
      <c r="I80" s="9">
        <v>145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>
        <v>20</v>
      </c>
      <c r="AD80" s="7"/>
      <c r="AE80" s="7"/>
      <c r="AF80" s="7"/>
      <c r="AG80" s="7">
        <v>13</v>
      </c>
      <c r="AH80" s="7">
        <v>8</v>
      </c>
      <c r="AI80" s="7"/>
      <c r="AJ80" s="7"/>
      <c r="AK80" s="7">
        <v>19</v>
      </c>
      <c r="AL80" s="7"/>
      <c r="AM80" s="7">
        <v>17</v>
      </c>
      <c r="AN80" s="7">
        <v>20</v>
      </c>
      <c r="AO80" s="7"/>
      <c r="AP80" s="7"/>
      <c r="AQ80" s="7"/>
      <c r="AR80" s="7"/>
      <c r="AS80" s="7"/>
      <c r="AT80" s="7">
        <v>9</v>
      </c>
      <c r="AU80" s="7"/>
      <c r="AV80" s="7">
        <v>13</v>
      </c>
      <c r="AW80" s="7">
        <v>10</v>
      </c>
      <c r="AX80" s="7"/>
      <c r="AY80" s="7"/>
      <c r="AZ80" s="7"/>
      <c r="BA80" s="7"/>
      <c r="BB80" s="7"/>
      <c r="BC80" s="7"/>
      <c r="BD80" s="7"/>
      <c r="BE80" s="7"/>
      <c r="BF80" s="7"/>
      <c r="BG80" s="7">
        <v>16</v>
      </c>
    </row>
    <row r="81" spans="1:59" ht="12.75">
      <c r="A81" s="2">
        <v>77</v>
      </c>
      <c r="B81" s="1" t="s">
        <v>108</v>
      </c>
      <c r="C81" s="1" t="s">
        <v>273</v>
      </c>
      <c r="D81" s="2" t="s">
        <v>19</v>
      </c>
      <c r="E81" s="2">
        <v>1983</v>
      </c>
      <c r="F81" s="1" t="s">
        <v>57</v>
      </c>
      <c r="G81" s="2" t="s">
        <v>24</v>
      </c>
      <c r="H81" s="8">
        <f t="shared" si="4"/>
        <v>5</v>
      </c>
      <c r="I81" s="9">
        <f t="shared" si="5"/>
        <v>141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>
        <v>27</v>
      </c>
      <c r="AA81" s="7"/>
      <c r="AB81" s="7"/>
      <c r="AC81" s="7">
        <v>31</v>
      </c>
      <c r="AD81" s="7"/>
      <c r="AE81" s="7"/>
      <c r="AF81" s="7">
        <v>23</v>
      </c>
      <c r="AG81" s="7"/>
      <c r="AH81" s="7"/>
      <c r="AI81" s="7"/>
      <c r="AJ81" s="7">
        <v>24</v>
      </c>
      <c r="AK81" s="7"/>
      <c r="AL81" s="7"/>
      <c r="AM81" s="7">
        <v>36</v>
      </c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1:59" ht="12.75">
      <c r="A82" s="2">
        <v>78</v>
      </c>
      <c r="B82" s="1" t="s">
        <v>68</v>
      </c>
      <c r="C82" s="1" t="s">
        <v>47</v>
      </c>
      <c r="D82" s="2" t="s">
        <v>19</v>
      </c>
      <c r="E82" s="2">
        <v>1979</v>
      </c>
      <c r="F82" s="1" t="s">
        <v>43</v>
      </c>
      <c r="G82" s="2" t="s">
        <v>29</v>
      </c>
      <c r="H82" s="8">
        <f t="shared" si="4"/>
        <v>6</v>
      </c>
      <c r="I82" s="9">
        <f t="shared" si="5"/>
        <v>131</v>
      </c>
      <c r="J82" s="7">
        <v>26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>
        <v>23</v>
      </c>
      <c r="AH82" s="7">
        <v>23</v>
      </c>
      <c r="AI82" s="7"/>
      <c r="AJ82" s="7"/>
      <c r="AK82" s="7"/>
      <c r="AL82" s="7"/>
      <c r="AM82" s="7"/>
      <c r="AN82" s="7">
        <v>17</v>
      </c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>
        <v>19</v>
      </c>
      <c r="BA82" s="7">
        <v>23</v>
      </c>
      <c r="BB82" s="7"/>
      <c r="BC82" s="7"/>
      <c r="BD82" s="7"/>
      <c r="BE82" s="7"/>
      <c r="BF82" s="7"/>
      <c r="BG82" s="7"/>
    </row>
    <row r="83" spans="1:59" ht="12.75">
      <c r="A83" s="2">
        <v>79</v>
      </c>
      <c r="B83" s="1" t="s">
        <v>263</v>
      </c>
      <c r="C83" s="1" t="s">
        <v>36</v>
      </c>
      <c r="D83" s="2" t="s">
        <v>19</v>
      </c>
      <c r="E83" s="2">
        <v>1966</v>
      </c>
      <c r="F83" s="1" t="s">
        <v>20</v>
      </c>
      <c r="G83" s="2" t="s">
        <v>24</v>
      </c>
      <c r="H83" s="8">
        <f t="shared" si="4"/>
        <v>5</v>
      </c>
      <c r="I83" s="9">
        <f t="shared" si="5"/>
        <v>130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>
        <v>34</v>
      </c>
      <c r="W83" s="7"/>
      <c r="X83" s="7"/>
      <c r="Y83" s="7"/>
      <c r="Z83" s="7"/>
      <c r="AA83" s="7"/>
      <c r="AB83" s="7"/>
      <c r="AC83" s="7">
        <v>39</v>
      </c>
      <c r="AD83" s="7"/>
      <c r="AE83" s="7"/>
      <c r="AF83" s="7">
        <v>24</v>
      </c>
      <c r="AG83" s="7"/>
      <c r="AH83" s="7"/>
      <c r="AI83" s="7"/>
      <c r="AJ83" s="7"/>
      <c r="AK83" s="7"/>
      <c r="AL83" s="7"/>
      <c r="AM83" s="7"/>
      <c r="AN83" s="7"/>
      <c r="AO83" s="7"/>
      <c r="AP83" s="7">
        <v>13</v>
      </c>
      <c r="AQ83" s="7"/>
      <c r="AR83" s="7"/>
      <c r="AS83" s="7"/>
      <c r="AT83" s="7"/>
      <c r="AU83" s="7"/>
      <c r="AV83" s="7"/>
      <c r="AW83" s="7">
        <v>20</v>
      </c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1:59" ht="12.75">
      <c r="A84" s="2">
        <v>80</v>
      </c>
      <c r="B84" s="1" t="s">
        <v>232</v>
      </c>
      <c r="C84" s="1" t="s">
        <v>233</v>
      </c>
      <c r="D84" s="2" t="s">
        <v>19</v>
      </c>
      <c r="E84" s="2">
        <v>1969</v>
      </c>
      <c r="F84" s="1" t="s">
        <v>43</v>
      </c>
      <c r="G84" s="2" t="s">
        <v>24</v>
      </c>
      <c r="H84" s="8">
        <f t="shared" si="4"/>
        <v>5</v>
      </c>
      <c r="I84" s="9">
        <f t="shared" si="5"/>
        <v>129</v>
      </c>
      <c r="J84" s="7"/>
      <c r="K84" s="7"/>
      <c r="L84" s="7"/>
      <c r="M84" s="7"/>
      <c r="N84" s="7"/>
      <c r="O84" s="7"/>
      <c r="P84" s="7"/>
      <c r="Q84" s="7">
        <v>21</v>
      </c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>
        <v>29</v>
      </c>
      <c r="AD84" s="7"/>
      <c r="AE84" s="7"/>
      <c r="AF84" s="7"/>
      <c r="AG84" s="7">
        <v>20</v>
      </c>
      <c r="AH84" s="7"/>
      <c r="AI84" s="7"/>
      <c r="AJ84" s="7"/>
      <c r="AK84" s="7"/>
      <c r="AL84" s="7"/>
      <c r="AM84" s="7"/>
      <c r="AN84" s="7">
        <v>30</v>
      </c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>
        <v>29</v>
      </c>
      <c r="BA84" s="7"/>
      <c r="BB84" s="7"/>
      <c r="BC84" s="7"/>
      <c r="BD84" s="7"/>
      <c r="BE84" s="7"/>
      <c r="BF84" s="7"/>
      <c r="BG84" s="7"/>
    </row>
    <row r="85" spans="1:59" ht="12.75">
      <c r="A85" s="2">
        <v>81</v>
      </c>
      <c r="B85" s="1" t="s">
        <v>236</v>
      </c>
      <c r="C85" s="1" t="s">
        <v>237</v>
      </c>
      <c r="D85" s="2" t="s">
        <v>19</v>
      </c>
      <c r="E85" s="2">
        <v>1962</v>
      </c>
      <c r="F85" s="1" t="s">
        <v>57</v>
      </c>
      <c r="G85" s="2" t="s">
        <v>24</v>
      </c>
      <c r="H85" s="8">
        <f t="shared" si="4"/>
        <v>8</v>
      </c>
      <c r="I85" s="9">
        <f t="shared" si="5"/>
        <v>127</v>
      </c>
      <c r="J85" s="7"/>
      <c r="K85" s="7"/>
      <c r="L85" s="7"/>
      <c r="M85" s="7"/>
      <c r="N85" s="7"/>
      <c r="O85" s="7"/>
      <c r="P85" s="7"/>
      <c r="Q85" s="7">
        <v>14</v>
      </c>
      <c r="R85" s="7"/>
      <c r="S85" s="7"/>
      <c r="T85" s="7"/>
      <c r="U85" s="7"/>
      <c r="V85" s="7">
        <v>15</v>
      </c>
      <c r="W85" s="7"/>
      <c r="X85" s="7"/>
      <c r="Y85" s="7">
        <v>17</v>
      </c>
      <c r="Z85" s="7">
        <v>11</v>
      </c>
      <c r="AA85" s="7"/>
      <c r="AB85" s="7"/>
      <c r="AC85" s="7"/>
      <c r="AD85" s="7"/>
      <c r="AE85" s="7"/>
      <c r="AF85" s="7">
        <v>21</v>
      </c>
      <c r="AG85" s="7"/>
      <c r="AH85" s="7"/>
      <c r="AI85" s="7"/>
      <c r="AJ85" s="7"/>
      <c r="AK85" s="7"/>
      <c r="AL85" s="7">
        <v>11</v>
      </c>
      <c r="AM85" s="7"/>
      <c r="AN85" s="7"/>
      <c r="AO85" s="7"/>
      <c r="AP85" s="7"/>
      <c r="AQ85" s="7"/>
      <c r="AR85" s="7"/>
      <c r="AS85" s="7"/>
      <c r="AT85" s="7"/>
      <c r="AU85" s="7">
        <v>16</v>
      </c>
      <c r="AV85" s="7"/>
      <c r="AW85" s="7"/>
      <c r="AX85" s="7"/>
      <c r="AY85" s="7"/>
      <c r="AZ85" s="7"/>
      <c r="BA85" s="7">
        <v>22</v>
      </c>
      <c r="BB85" s="7"/>
      <c r="BC85" s="7"/>
      <c r="BD85" s="7"/>
      <c r="BE85" s="7"/>
      <c r="BF85" s="7"/>
      <c r="BG85" s="7"/>
    </row>
    <row r="86" spans="1:59" ht="12.75">
      <c r="A86" s="2">
        <v>82</v>
      </c>
      <c r="B86" s="1" t="s">
        <v>64</v>
      </c>
      <c r="C86" s="1" t="s">
        <v>65</v>
      </c>
      <c r="D86" s="2" t="s">
        <v>19</v>
      </c>
      <c r="E86" s="2">
        <v>1955</v>
      </c>
      <c r="F86" s="1" t="s">
        <v>43</v>
      </c>
      <c r="G86" s="2" t="s">
        <v>52</v>
      </c>
      <c r="H86" s="8">
        <f t="shared" si="4"/>
        <v>5</v>
      </c>
      <c r="I86" s="9">
        <f t="shared" si="5"/>
        <v>122</v>
      </c>
      <c r="J86" s="7">
        <v>28</v>
      </c>
      <c r="K86" s="7"/>
      <c r="L86" s="7"/>
      <c r="M86" s="7"/>
      <c r="N86" s="7"/>
      <c r="O86" s="7"/>
      <c r="P86" s="7">
        <v>29</v>
      </c>
      <c r="Q86" s="7"/>
      <c r="R86" s="7">
        <v>27</v>
      </c>
      <c r="S86" s="7"/>
      <c r="T86" s="7"/>
      <c r="U86" s="7"/>
      <c r="V86" s="7">
        <v>18</v>
      </c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>
        <v>20</v>
      </c>
      <c r="BA86" s="7"/>
      <c r="BB86" s="7"/>
      <c r="BC86" s="7"/>
      <c r="BD86" s="7"/>
      <c r="BE86" s="7"/>
      <c r="BF86" s="7"/>
      <c r="BG86" s="7"/>
    </row>
    <row r="87" spans="1:59" ht="12.75">
      <c r="A87" s="2">
        <v>83</v>
      </c>
      <c r="B87" s="1" t="s">
        <v>158</v>
      </c>
      <c r="C87" s="1" t="s">
        <v>61</v>
      </c>
      <c r="D87" s="2" t="s">
        <v>19</v>
      </c>
      <c r="E87" s="2">
        <v>1960</v>
      </c>
      <c r="F87" s="1" t="s">
        <v>20</v>
      </c>
      <c r="G87" s="2" t="s">
        <v>24</v>
      </c>
      <c r="H87" s="8">
        <f t="shared" si="4"/>
        <v>3</v>
      </c>
      <c r="I87" s="9">
        <f t="shared" si="5"/>
        <v>118</v>
      </c>
      <c r="J87" s="7"/>
      <c r="K87" s="7">
        <v>43</v>
      </c>
      <c r="L87" s="7"/>
      <c r="M87" s="7"/>
      <c r="N87" s="7"/>
      <c r="O87" s="7"/>
      <c r="P87" s="7"/>
      <c r="Q87" s="7">
        <v>47</v>
      </c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>
        <v>28</v>
      </c>
      <c r="BF87" s="7"/>
      <c r="BG87" s="7"/>
    </row>
    <row r="88" spans="1:59" ht="12.75">
      <c r="A88" s="2">
        <v>84</v>
      </c>
      <c r="B88" s="1" t="s">
        <v>298</v>
      </c>
      <c r="C88" s="1" t="s">
        <v>299</v>
      </c>
      <c r="D88" s="2" t="s">
        <v>19</v>
      </c>
      <c r="E88" s="2">
        <v>1966</v>
      </c>
      <c r="F88" s="1" t="s">
        <v>43</v>
      </c>
      <c r="G88" s="2" t="s">
        <v>24</v>
      </c>
      <c r="H88" s="8">
        <f t="shared" si="4"/>
        <v>3</v>
      </c>
      <c r="I88" s="9">
        <f t="shared" si="5"/>
        <v>114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>
        <v>43</v>
      </c>
      <c r="AE88" s="7"/>
      <c r="AF88" s="7"/>
      <c r="AG88" s="7">
        <v>53</v>
      </c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>
        <v>18</v>
      </c>
      <c r="BE88" s="7"/>
      <c r="BF88" s="7"/>
      <c r="BG88" s="7"/>
    </row>
    <row r="89" spans="1:59" ht="12.75">
      <c r="A89" s="2">
        <v>85</v>
      </c>
      <c r="B89" s="1" t="s">
        <v>90</v>
      </c>
      <c r="C89" s="1" t="s">
        <v>70</v>
      </c>
      <c r="D89" s="2" t="s">
        <v>19</v>
      </c>
      <c r="E89" s="2">
        <v>1957</v>
      </c>
      <c r="F89" s="1" t="s">
        <v>20</v>
      </c>
      <c r="G89" s="2" t="s">
        <v>24</v>
      </c>
      <c r="H89" s="8">
        <f t="shared" si="4"/>
        <v>7</v>
      </c>
      <c r="I89" s="9">
        <f t="shared" si="5"/>
        <v>108</v>
      </c>
      <c r="J89" s="7">
        <v>12</v>
      </c>
      <c r="K89" s="7">
        <v>12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>
        <v>23</v>
      </c>
      <c r="X89" s="7">
        <v>11</v>
      </c>
      <c r="Y89" s="7">
        <v>15</v>
      </c>
      <c r="Z89" s="7"/>
      <c r="AA89" s="7"/>
      <c r="AB89" s="7"/>
      <c r="AC89" s="7"/>
      <c r="AD89" s="7"/>
      <c r="AE89" s="7"/>
      <c r="AF89" s="7"/>
      <c r="AG89" s="7"/>
      <c r="AH89" s="7">
        <v>18</v>
      </c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>
        <v>17</v>
      </c>
      <c r="BB89" s="7"/>
      <c r="BC89" s="7"/>
      <c r="BD89" s="7"/>
      <c r="BE89" s="7"/>
      <c r="BF89" s="7"/>
      <c r="BG89" s="7"/>
    </row>
    <row r="90" spans="1:59" ht="12.75">
      <c r="A90" s="2">
        <v>86</v>
      </c>
      <c r="B90" s="1" t="s">
        <v>247</v>
      </c>
      <c r="C90" s="1" t="s">
        <v>94</v>
      </c>
      <c r="D90" s="2" t="s">
        <v>19</v>
      </c>
      <c r="E90" s="2">
        <v>1974</v>
      </c>
      <c r="F90" s="1" t="s">
        <v>20</v>
      </c>
      <c r="G90" s="2" t="s">
        <v>21</v>
      </c>
      <c r="H90" s="8">
        <f t="shared" si="4"/>
        <v>4</v>
      </c>
      <c r="I90" s="9">
        <f t="shared" si="5"/>
        <v>106</v>
      </c>
      <c r="J90" s="7"/>
      <c r="K90" s="7"/>
      <c r="L90" s="7"/>
      <c r="M90" s="7"/>
      <c r="N90" s="7"/>
      <c r="O90" s="7"/>
      <c r="P90" s="7"/>
      <c r="Q90" s="7"/>
      <c r="R90" s="7"/>
      <c r="S90" s="7">
        <v>28</v>
      </c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>
        <v>21</v>
      </c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>
        <v>36</v>
      </c>
      <c r="BA90" s="7"/>
      <c r="BB90" s="7"/>
      <c r="BC90" s="7"/>
      <c r="BD90" s="7"/>
      <c r="BE90" s="7">
        <v>21</v>
      </c>
      <c r="BF90" s="7"/>
      <c r="BG90" s="7"/>
    </row>
    <row r="91" spans="1:59" ht="12.75">
      <c r="A91" s="2">
        <v>87</v>
      </c>
      <c r="B91" s="1" t="s">
        <v>242</v>
      </c>
      <c r="C91" s="1" t="s">
        <v>28</v>
      </c>
      <c r="D91" s="2" t="s">
        <v>19</v>
      </c>
      <c r="E91" s="2">
        <v>1970</v>
      </c>
      <c r="F91" s="1" t="s">
        <v>43</v>
      </c>
      <c r="G91" s="2" t="s">
        <v>21</v>
      </c>
      <c r="H91" s="8">
        <f t="shared" si="4"/>
        <v>3</v>
      </c>
      <c r="I91" s="9">
        <f t="shared" si="5"/>
        <v>102</v>
      </c>
      <c r="J91" s="7"/>
      <c r="K91" s="7"/>
      <c r="L91" s="7"/>
      <c r="M91" s="7"/>
      <c r="N91" s="7"/>
      <c r="O91" s="7"/>
      <c r="P91" s="7"/>
      <c r="Q91" s="7"/>
      <c r="R91" s="7">
        <v>48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>
        <v>38</v>
      </c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>
        <v>16</v>
      </c>
      <c r="AZ91" s="7"/>
      <c r="BA91" s="7"/>
      <c r="BB91" s="7"/>
      <c r="BC91" s="7"/>
      <c r="BD91" s="7"/>
      <c r="BE91" s="7"/>
      <c r="BF91" s="7"/>
      <c r="BG91" s="7"/>
    </row>
    <row r="92" spans="1:59" ht="12.75">
      <c r="A92" s="2">
        <v>88</v>
      </c>
      <c r="B92" s="1" t="s">
        <v>210</v>
      </c>
      <c r="C92" s="1" t="s">
        <v>47</v>
      </c>
      <c r="D92" s="2" t="s">
        <v>19</v>
      </c>
      <c r="E92" s="2">
        <v>1969</v>
      </c>
      <c r="F92" s="1" t="s">
        <v>57</v>
      </c>
      <c r="G92" s="2" t="s">
        <v>21</v>
      </c>
      <c r="H92" s="8">
        <f t="shared" si="4"/>
        <v>7</v>
      </c>
      <c r="I92" s="9">
        <f t="shared" si="5"/>
        <v>97</v>
      </c>
      <c r="J92" s="7"/>
      <c r="K92" s="7"/>
      <c r="L92" s="7"/>
      <c r="M92" s="7"/>
      <c r="N92" s="7">
        <v>11</v>
      </c>
      <c r="O92" s="7"/>
      <c r="P92" s="7"/>
      <c r="Q92" s="7"/>
      <c r="R92" s="7"/>
      <c r="S92" s="7"/>
      <c r="T92" s="7"/>
      <c r="U92" s="7"/>
      <c r="V92" s="7"/>
      <c r="W92" s="7">
        <v>18</v>
      </c>
      <c r="X92" s="7"/>
      <c r="Y92" s="7"/>
      <c r="Z92" s="7"/>
      <c r="AA92" s="7"/>
      <c r="AB92" s="7"/>
      <c r="AC92" s="7">
        <v>9</v>
      </c>
      <c r="AD92" s="7"/>
      <c r="AE92" s="7"/>
      <c r="AF92" s="7"/>
      <c r="AG92" s="7"/>
      <c r="AH92" s="7"/>
      <c r="AI92" s="7"/>
      <c r="AJ92" s="7">
        <v>15</v>
      </c>
      <c r="AK92" s="7"/>
      <c r="AL92" s="7">
        <v>9</v>
      </c>
      <c r="AM92" s="7"/>
      <c r="AN92" s="7">
        <v>25</v>
      </c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>
        <v>10</v>
      </c>
      <c r="BF92" s="7"/>
      <c r="BG92" s="7"/>
    </row>
    <row r="93" spans="1:59" ht="12.75">
      <c r="A93" s="2">
        <v>89</v>
      </c>
      <c r="B93" s="1" t="s">
        <v>240</v>
      </c>
      <c r="C93" s="1" t="s">
        <v>49</v>
      </c>
      <c r="D93" s="2" t="s">
        <v>19</v>
      </c>
      <c r="E93" s="2">
        <v>1948</v>
      </c>
      <c r="F93" s="1" t="s">
        <v>37</v>
      </c>
      <c r="G93" s="2" t="s">
        <v>52</v>
      </c>
      <c r="H93" s="8">
        <v>12</v>
      </c>
      <c r="I93" s="9">
        <v>96</v>
      </c>
      <c r="J93" s="7"/>
      <c r="K93" s="7"/>
      <c r="L93" s="7"/>
      <c r="M93" s="7"/>
      <c r="N93" s="7"/>
      <c r="O93" s="7"/>
      <c r="P93" s="7"/>
      <c r="Q93" s="7">
        <v>3</v>
      </c>
      <c r="R93" s="7">
        <v>4</v>
      </c>
      <c r="S93" s="7">
        <v>8</v>
      </c>
      <c r="T93" s="7"/>
      <c r="U93" s="7"/>
      <c r="V93" s="7"/>
      <c r="W93" s="7"/>
      <c r="X93" s="7"/>
      <c r="Y93" s="7"/>
      <c r="Z93" s="7"/>
      <c r="AA93" s="7"/>
      <c r="AB93" s="7">
        <v>8</v>
      </c>
      <c r="AC93" s="7">
        <v>10</v>
      </c>
      <c r="AD93" s="7"/>
      <c r="AE93" s="7"/>
      <c r="AF93" s="7"/>
      <c r="AG93" s="7"/>
      <c r="AH93" s="7"/>
      <c r="AI93" s="7"/>
      <c r="AJ93" s="7"/>
      <c r="AK93" s="7">
        <v>13</v>
      </c>
      <c r="AL93" s="7"/>
      <c r="AM93" s="7"/>
      <c r="AN93" s="7"/>
      <c r="AO93" s="7">
        <v>7</v>
      </c>
      <c r="AP93" s="7"/>
      <c r="AQ93" s="7"/>
      <c r="AR93" s="7"/>
      <c r="AS93" s="7"/>
      <c r="AT93" s="7">
        <v>6</v>
      </c>
      <c r="AU93" s="7"/>
      <c r="AV93" s="7"/>
      <c r="AW93" s="7"/>
      <c r="AX93" s="7"/>
      <c r="AY93" s="7"/>
      <c r="AZ93" s="7">
        <v>13</v>
      </c>
      <c r="BA93" s="7"/>
      <c r="BB93" s="7">
        <v>7</v>
      </c>
      <c r="BC93" s="7"/>
      <c r="BD93" s="7"/>
      <c r="BE93" s="7"/>
      <c r="BF93" s="7">
        <v>6</v>
      </c>
      <c r="BG93" s="7">
        <v>11</v>
      </c>
    </row>
    <row r="94" spans="1:59" ht="12.75">
      <c r="A94" s="2">
        <v>90</v>
      </c>
      <c r="B94" s="1" t="s">
        <v>93</v>
      </c>
      <c r="C94" s="1" t="s">
        <v>94</v>
      </c>
      <c r="D94" s="2" t="s">
        <v>19</v>
      </c>
      <c r="E94" s="2">
        <v>1959</v>
      </c>
      <c r="F94" s="1" t="s">
        <v>57</v>
      </c>
      <c r="G94" s="2" t="s">
        <v>24</v>
      </c>
      <c r="H94" s="8">
        <f t="shared" si="4"/>
        <v>15</v>
      </c>
      <c r="I94" s="9">
        <f t="shared" si="5"/>
        <v>92</v>
      </c>
      <c r="J94" s="7">
        <v>10</v>
      </c>
      <c r="K94" s="7" t="s">
        <v>337</v>
      </c>
      <c r="L94" s="7"/>
      <c r="M94" s="7" t="s">
        <v>337</v>
      </c>
      <c r="N94" s="7" t="s">
        <v>281</v>
      </c>
      <c r="O94" s="7"/>
      <c r="P94" s="7"/>
      <c r="Q94" s="7"/>
      <c r="R94" s="7">
        <v>5</v>
      </c>
      <c r="S94" s="7"/>
      <c r="T94" s="7"/>
      <c r="U94" s="7"/>
      <c r="V94" s="7">
        <v>7</v>
      </c>
      <c r="W94" s="7" t="s">
        <v>337</v>
      </c>
      <c r="X94" s="7"/>
      <c r="Y94" s="7"/>
      <c r="Z94" s="7">
        <v>4</v>
      </c>
      <c r="AA94" s="7" t="s">
        <v>281</v>
      </c>
      <c r="AB94" s="7">
        <v>9</v>
      </c>
      <c r="AC94" s="7">
        <v>5</v>
      </c>
      <c r="AD94" s="7"/>
      <c r="AE94" s="7">
        <v>6</v>
      </c>
      <c r="AF94" s="7">
        <v>7</v>
      </c>
      <c r="AG94" s="7"/>
      <c r="AH94" s="7" t="s">
        <v>337</v>
      </c>
      <c r="AI94" s="7"/>
      <c r="AJ94" s="7">
        <v>9</v>
      </c>
      <c r="AK94" s="7">
        <v>8</v>
      </c>
      <c r="AL94" s="7"/>
      <c r="AM94" s="7" t="s">
        <v>337</v>
      </c>
      <c r="AN94" s="7"/>
      <c r="AO94" s="7">
        <v>2</v>
      </c>
      <c r="AP94" s="7">
        <v>2</v>
      </c>
      <c r="AQ94" s="7"/>
      <c r="AR94" s="7"/>
      <c r="AS94" s="7" t="s">
        <v>337</v>
      </c>
      <c r="AT94" s="7"/>
      <c r="AU94" s="7">
        <v>9</v>
      </c>
      <c r="AV94" s="7" t="s">
        <v>337</v>
      </c>
      <c r="AW94" s="7"/>
      <c r="AX94" s="7">
        <v>3</v>
      </c>
      <c r="AY94" s="7"/>
      <c r="AZ94" s="7" t="s">
        <v>337</v>
      </c>
      <c r="BA94" s="7"/>
      <c r="BB94" s="7">
        <v>6</v>
      </c>
      <c r="BC94" s="7"/>
      <c r="BD94" s="7"/>
      <c r="BE94" s="7"/>
      <c r="BF94" s="7"/>
      <c r="BG94" s="7"/>
    </row>
    <row r="95" spans="1:59" ht="12.75">
      <c r="A95" s="2">
        <v>91</v>
      </c>
      <c r="B95" s="1" t="s">
        <v>102</v>
      </c>
      <c r="C95" s="1" t="s">
        <v>33</v>
      </c>
      <c r="D95" s="2" t="s">
        <v>19</v>
      </c>
      <c r="E95" s="2">
        <v>1954</v>
      </c>
      <c r="F95" s="1" t="s">
        <v>20</v>
      </c>
      <c r="G95" s="2" t="s">
        <v>52</v>
      </c>
      <c r="H95" s="8">
        <v>13</v>
      </c>
      <c r="I95" s="9">
        <v>91</v>
      </c>
      <c r="J95" s="7">
        <v>6</v>
      </c>
      <c r="K95" s="7"/>
      <c r="L95" s="7"/>
      <c r="M95" s="7"/>
      <c r="N95" s="7"/>
      <c r="O95" s="7"/>
      <c r="P95" s="7">
        <v>11</v>
      </c>
      <c r="Q95" s="7"/>
      <c r="R95" s="7"/>
      <c r="S95" s="7"/>
      <c r="T95" s="7"/>
      <c r="U95" s="7"/>
      <c r="V95" s="7">
        <v>5</v>
      </c>
      <c r="W95" s="7">
        <v>6</v>
      </c>
      <c r="X95" s="7"/>
      <c r="Y95" s="7"/>
      <c r="Z95" s="7"/>
      <c r="AA95" s="7"/>
      <c r="AB95" s="7"/>
      <c r="AC95" s="7"/>
      <c r="AD95" s="7">
        <v>8</v>
      </c>
      <c r="AE95" s="7">
        <v>3</v>
      </c>
      <c r="AF95" s="7">
        <v>8</v>
      </c>
      <c r="AG95" s="7"/>
      <c r="AH95" s="7"/>
      <c r="AI95" s="7"/>
      <c r="AJ95" s="7">
        <v>7</v>
      </c>
      <c r="AK95" s="7">
        <v>11</v>
      </c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>
        <v>8</v>
      </c>
      <c r="BA95" s="7">
        <v>7</v>
      </c>
      <c r="BB95" s="7"/>
      <c r="BC95" s="7">
        <v>5</v>
      </c>
      <c r="BD95" s="7"/>
      <c r="BE95" s="7"/>
      <c r="BF95" s="7"/>
      <c r="BG95" s="7">
        <v>6</v>
      </c>
    </row>
    <row r="96" spans="1:59" ht="12.75">
      <c r="A96" s="2">
        <v>92</v>
      </c>
      <c r="B96" s="1" t="s">
        <v>226</v>
      </c>
      <c r="C96" s="1" t="s">
        <v>227</v>
      </c>
      <c r="D96" s="2" t="s">
        <v>19</v>
      </c>
      <c r="E96" s="2">
        <v>1937</v>
      </c>
      <c r="F96" s="1" t="s">
        <v>37</v>
      </c>
      <c r="G96" s="2" t="s">
        <v>55</v>
      </c>
      <c r="H96" s="8">
        <f t="shared" si="4"/>
        <v>15</v>
      </c>
      <c r="I96" s="9">
        <f t="shared" si="5"/>
        <v>90</v>
      </c>
      <c r="J96" s="7">
        <v>4</v>
      </c>
      <c r="K96" s="7">
        <v>5</v>
      </c>
      <c r="L96" s="7" t="s">
        <v>293</v>
      </c>
      <c r="M96" s="7"/>
      <c r="N96" s="7">
        <v>6</v>
      </c>
      <c r="O96" s="7" t="s">
        <v>293</v>
      </c>
      <c r="P96" s="7">
        <v>7</v>
      </c>
      <c r="Q96" s="7">
        <v>7</v>
      </c>
      <c r="R96" s="7">
        <v>9</v>
      </c>
      <c r="S96" s="7"/>
      <c r="T96" s="7"/>
      <c r="U96" s="7"/>
      <c r="V96" s="7" t="s">
        <v>293</v>
      </c>
      <c r="W96" s="7"/>
      <c r="X96" s="7"/>
      <c r="Y96" s="7" t="s">
        <v>335</v>
      </c>
      <c r="Z96" s="7"/>
      <c r="AA96" s="7"/>
      <c r="AB96" s="7">
        <v>6</v>
      </c>
      <c r="AC96" s="7">
        <v>6</v>
      </c>
      <c r="AD96" s="7"/>
      <c r="AE96" s="7" t="s">
        <v>281</v>
      </c>
      <c r="AF96" s="7" t="s">
        <v>281</v>
      </c>
      <c r="AG96" s="7">
        <v>4</v>
      </c>
      <c r="AH96" s="7" t="s">
        <v>331</v>
      </c>
      <c r="AI96" s="7">
        <v>6</v>
      </c>
      <c r="AJ96" s="7"/>
      <c r="AK96" s="7">
        <v>6</v>
      </c>
      <c r="AL96" s="7"/>
      <c r="AM96" s="7">
        <v>5</v>
      </c>
      <c r="AN96" s="7" t="s">
        <v>337</v>
      </c>
      <c r="AO96" s="7"/>
      <c r="AP96" s="7"/>
      <c r="AQ96" s="7"/>
      <c r="AR96" s="7"/>
      <c r="AS96" s="7"/>
      <c r="AT96" s="7"/>
      <c r="AU96" s="7">
        <v>8</v>
      </c>
      <c r="AV96" s="7"/>
      <c r="AW96" s="7" t="s">
        <v>293</v>
      </c>
      <c r="AX96" s="7"/>
      <c r="AY96" s="7" t="s">
        <v>281</v>
      </c>
      <c r="AZ96" s="7">
        <v>7</v>
      </c>
      <c r="BA96" s="7">
        <v>4</v>
      </c>
      <c r="BB96" s="7"/>
      <c r="BC96" s="7"/>
      <c r="BD96" s="7" t="s">
        <v>293</v>
      </c>
      <c r="BE96" s="7" t="s">
        <v>335</v>
      </c>
      <c r="BF96" s="7"/>
      <c r="BG96" s="7" t="s">
        <v>335</v>
      </c>
    </row>
    <row r="97" spans="1:59" ht="12.75">
      <c r="A97" s="2">
        <v>93</v>
      </c>
      <c r="B97" s="1" t="s">
        <v>255</v>
      </c>
      <c r="C97" s="1" t="s">
        <v>56</v>
      </c>
      <c r="D97" s="2" t="s">
        <v>19</v>
      </c>
      <c r="E97" s="2">
        <v>1977</v>
      </c>
      <c r="F97" s="1" t="s">
        <v>43</v>
      </c>
      <c r="G97" s="2" t="s">
        <v>29</v>
      </c>
      <c r="H97" s="8">
        <f t="shared" si="4"/>
        <v>3</v>
      </c>
      <c r="I97" s="9">
        <f t="shared" si="5"/>
        <v>88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>
        <v>24</v>
      </c>
      <c r="V97" s="7">
        <v>40</v>
      </c>
      <c r="W97" s="7"/>
      <c r="X97" s="7">
        <v>24</v>
      </c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1:59" ht="12.75">
      <c r="A98" s="2">
        <v>94</v>
      </c>
      <c r="B98" s="1" t="s">
        <v>163</v>
      </c>
      <c r="C98" s="1" t="s">
        <v>191</v>
      </c>
      <c r="D98" s="2" t="s">
        <v>19</v>
      </c>
      <c r="E98" s="2">
        <v>1958</v>
      </c>
      <c r="F98" s="1" t="s">
        <v>37</v>
      </c>
      <c r="G98" s="2" t="s">
        <v>24</v>
      </c>
      <c r="H98" s="8">
        <f t="shared" si="4"/>
        <v>10</v>
      </c>
      <c r="I98" s="9">
        <f t="shared" si="5"/>
        <v>86</v>
      </c>
      <c r="J98" s="7"/>
      <c r="K98" s="7"/>
      <c r="L98" s="7">
        <v>4</v>
      </c>
      <c r="M98" s="7"/>
      <c r="N98" s="7"/>
      <c r="O98" s="7"/>
      <c r="P98" s="7">
        <v>5</v>
      </c>
      <c r="Q98" s="7">
        <v>4</v>
      </c>
      <c r="R98" s="7">
        <v>7</v>
      </c>
      <c r="S98" s="7">
        <v>11</v>
      </c>
      <c r="T98" s="7">
        <v>5</v>
      </c>
      <c r="U98" s="7"/>
      <c r="V98" s="7">
        <v>8</v>
      </c>
      <c r="W98" s="7"/>
      <c r="X98" s="7">
        <v>7</v>
      </c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>
        <v>20</v>
      </c>
      <c r="BB98" s="7">
        <v>15</v>
      </c>
      <c r="BC98" s="7"/>
      <c r="BD98" s="7"/>
      <c r="BE98" s="7"/>
      <c r="BF98" s="7"/>
      <c r="BG98" s="7"/>
    </row>
    <row r="99" spans="1:59" ht="12.75">
      <c r="A99" s="2">
        <v>95</v>
      </c>
      <c r="B99" s="1" t="s">
        <v>275</v>
      </c>
      <c r="C99" s="1" t="s">
        <v>276</v>
      </c>
      <c r="D99" s="2" t="s">
        <v>19</v>
      </c>
      <c r="E99" s="2">
        <v>1955</v>
      </c>
      <c r="F99" s="1" t="s">
        <v>57</v>
      </c>
      <c r="G99" s="2" t="s">
        <v>52</v>
      </c>
      <c r="H99" s="8">
        <f t="shared" si="4"/>
        <v>6</v>
      </c>
      <c r="I99" s="9">
        <f t="shared" si="5"/>
        <v>81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>
        <v>14</v>
      </c>
      <c r="AA99" s="7"/>
      <c r="AB99" s="7"/>
      <c r="AC99" s="7"/>
      <c r="AD99" s="7"/>
      <c r="AE99" s="7"/>
      <c r="AF99" s="7">
        <v>11</v>
      </c>
      <c r="AG99" s="7"/>
      <c r="AH99" s="7"/>
      <c r="AI99" s="7"/>
      <c r="AJ99" s="7">
        <v>19</v>
      </c>
      <c r="AK99" s="7"/>
      <c r="AL99" s="7">
        <v>6</v>
      </c>
      <c r="AM99" s="7"/>
      <c r="AN99" s="7">
        <v>26</v>
      </c>
      <c r="AO99" s="7"/>
      <c r="AP99" s="7"/>
      <c r="AQ99" s="7"/>
      <c r="AR99" s="7"/>
      <c r="AS99" s="7">
        <v>5</v>
      </c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</row>
    <row r="100" spans="1:59" ht="12.75">
      <c r="A100" s="2">
        <v>96</v>
      </c>
      <c r="B100" s="1" t="s">
        <v>229</v>
      </c>
      <c r="C100" s="1" t="s">
        <v>49</v>
      </c>
      <c r="D100" s="2" t="s">
        <v>19</v>
      </c>
      <c r="E100" s="2">
        <v>1966</v>
      </c>
      <c r="F100" s="1" t="s">
        <v>43</v>
      </c>
      <c r="G100" s="2" t="s">
        <v>24</v>
      </c>
      <c r="H100" s="8">
        <f t="shared" si="4"/>
        <v>3</v>
      </c>
      <c r="I100" s="9">
        <f t="shared" si="5"/>
        <v>80</v>
      </c>
      <c r="J100" s="7"/>
      <c r="K100" s="7"/>
      <c r="L100" s="7"/>
      <c r="M100" s="7"/>
      <c r="N100" s="7"/>
      <c r="O100" s="7"/>
      <c r="P100" s="7"/>
      <c r="Q100" s="7">
        <v>28</v>
      </c>
      <c r="R100" s="7">
        <v>40</v>
      </c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>
        <v>12</v>
      </c>
      <c r="BE100" s="7"/>
      <c r="BF100" s="7"/>
      <c r="BG100" s="7"/>
    </row>
    <row r="101" spans="1:59" ht="12.75">
      <c r="A101" s="2">
        <v>97</v>
      </c>
      <c r="B101" s="1" t="s">
        <v>108</v>
      </c>
      <c r="C101" s="1" t="s">
        <v>87</v>
      </c>
      <c r="D101" s="2" t="s">
        <v>19</v>
      </c>
      <c r="E101" s="2">
        <v>1952</v>
      </c>
      <c r="F101" s="1" t="s">
        <v>57</v>
      </c>
      <c r="G101" s="2" t="s">
        <v>52</v>
      </c>
      <c r="H101" s="8">
        <f t="shared" si="4"/>
        <v>13</v>
      </c>
      <c r="I101" s="9">
        <f t="shared" si="5"/>
        <v>76</v>
      </c>
      <c r="J101" s="7"/>
      <c r="K101" s="7"/>
      <c r="L101" s="7"/>
      <c r="M101" s="7"/>
      <c r="N101" s="7">
        <v>4</v>
      </c>
      <c r="O101" s="7"/>
      <c r="P101" s="7">
        <v>10</v>
      </c>
      <c r="Q101" s="7"/>
      <c r="R101" s="7"/>
      <c r="S101" s="7"/>
      <c r="T101" s="7"/>
      <c r="U101" s="7">
        <v>8</v>
      </c>
      <c r="V101" s="7"/>
      <c r="W101" s="7">
        <v>7</v>
      </c>
      <c r="X101" s="7"/>
      <c r="Y101" s="7"/>
      <c r="Z101" s="7"/>
      <c r="AA101" s="7"/>
      <c r="AB101" s="7"/>
      <c r="AC101" s="7"/>
      <c r="AD101" s="7">
        <v>10</v>
      </c>
      <c r="AE101" s="7">
        <v>5</v>
      </c>
      <c r="AF101" s="7">
        <v>4</v>
      </c>
      <c r="AG101" s="7"/>
      <c r="AH101" s="7"/>
      <c r="AI101" s="7">
        <v>4</v>
      </c>
      <c r="AJ101" s="7">
        <v>3</v>
      </c>
      <c r="AK101" s="7"/>
      <c r="AL101" s="7"/>
      <c r="AM101" s="7"/>
      <c r="AN101" s="7"/>
      <c r="AO101" s="7">
        <v>5</v>
      </c>
      <c r="AP101" s="7"/>
      <c r="AQ101" s="7"/>
      <c r="AR101" s="7"/>
      <c r="AS101" s="7"/>
      <c r="AT101" s="7"/>
      <c r="AU101" s="7">
        <v>6</v>
      </c>
      <c r="AV101" s="7"/>
      <c r="AW101" s="7"/>
      <c r="AX101" s="7"/>
      <c r="AY101" s="7"/>
      <c r="AZ101" s="7"/>
      <c r="BA101" s="7">
        <v>5</v>
      </c>
      <c r="BB101" s="7"/>
      <c r="BC101" s="7"/>
      <c r="BD101" s="7"/>
      <c r="BE101" s="7">
        <v>5</v>
      </c>
      <c r="BF101" s="7"/>
      <c r="BG101" s="7"/>
    </row>
    <row r="102" spans="1:59" ht="12.75">
      <c r="A102" s="2">
        <v>98</v>
      </c>
      <c r="B102" s="1" t="s">
        <v>334</v>
      </c>
      <c r="C102" s="1" t="s">
        <v>87</v>
      </c>
      <c r="D102" s="2" t="s">
        <v>19</v>
      </c>
      <c r="E102" s="2">
        <v>1934</v>
      </c>
      <c r="F102" s="1" t="s">
        <v>99</v>
      </c>
      <c r="G102" s="2" t="s">
        <v>55</v>
      </c>
      <c r="H102" s="8">
        <v>11</v>
      </c>
      <c r="I102" s="9">
        <v>76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>
        <v>6</v>
      </c>
      <c r="AK102" s="7">
        <v>10</v>
      </c>
      <c r="AL102" s="7"/>
      <c r="AM102" s="7">
        <v>9</v>
      </c>
      <c r="AN102" s="7">
        <v>7</v>
      </c>
      <c r="AO102" s="7">
        <v>6</v>
      </c>
      <c r="AP102" s="7">
        <v>5</v>
      </c>
      <c r="AQ102" s="7"/>
      <c r="AR102" s="7"/>
      <c r="AS102" s="7"/>
      <c r="AT102" s="7"/>
      <c r="AU102" s="7"/>
      <c r="AV102" s="7"/>
      <c r="AW102" s="7"/>
      <c r="AX102" s="7">
        <v>2</v>
      </c>
      <c r="AY102" s="7">
        <v>5</v>
      </c>
      <c r="AZ102" s="7">
        <v>9</v>
      </c>
      <c r="BA102" s="7">
        <v>8</v>
      </c>
      <c r="BB102" s="7"/>
      <c r="BC102" s="7"/>
      <c r="BD102" s="7"/>
      <c r="BE102" s="7"/>
      <c r="BF102" s="7"/>
      <c r="BG102" s="7">
        <v>9</v>
      </c>
    </row>
    <row r="103" spans="1:59" ht="12.75">
      <c r="A103" s="2">
        <v>99</v>
      </c>
      <c r="B103" s="1" t="s">
        <v>198</v>
      </c>
      <c r="C103" s="1" t="s">
        <v>65</v>
      </c>
      <c r="D103" s="2" t="s">
        <v>19</v>
      </c>
      <c r="E103" s="2">
        <v>1949</v>
      </c>
      <c r="F103" s="1" t="s">
        <v>37</v>
      </c>
      <c r="G103" s="2" t="s">
        <v>52</v>
      </c>
      <c r="H103" s="8">
        <f t="shared" si="4"/>
        <v>9</v>
      </c>
      <c r="I103" s="9">
        <f t="shared" si="5"/>
        <v>72</v>
      </c>
      <c r="J103" s="7"/>
      <c r="K103" s="7"/>
      <c r="L103" s="7"/>
      <c r="M103" s="7">
        <v>2</v>
      </c>
      <c r="N103" s="7"/>
      <c r="O103" s="7"/>
      <c r="P103" s="7">
        <v>8</v>
      </c>
      <c r="Q103" s="7"/>
      <c r="R103" s="7">
        <v>12</v>
      </c>
      <c r="S103" s="7">
        <v>10</v>
      </c>
      <c r="T103" s="7">
        <v>4</v>
      </c>
      <c r="U103" s="7">
        <v>7</v>
      </c>
      <c r="V103" s="7"/>
      <c r="W103" s="7"/>
      <c r="X103" s="7"/>
      <c r="Y103" s="7"/>
      <c r="Z103" s="7"/>
      <c r="AA103" s="7"/>
      <c r="AB103" s="7">
        <v>11</v>
      </c>
      <c r="AC103" s="7"/>
      <c r="AD103" s="7"/>
      <c r="AE103" s="7"/>
      <c r="AF103" s="7"/>
      <c r="AG103" s="7"/>
      <c r="AH103" s="7"/>
      <c r="AI103" s="7"/>
      <c r="AJ103" s="7"/>
      <c r="AK103" s="7">
        <v>12</v>
      </c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>
        <v>6</v>
      </c>
      <c r="AX103" s="7"/>
      <c r="AY103" s="7"/>
      <c r="AZ103" s="7"/>
      <c r="BA103" s="7"/>
      <c r="BB103" s="7"/>
      <c r="BC103" s="7"/>
      <c r="BD103" s="7"/>
      <c r="BE103" s="7"/>
      <c r="BF103" s="7"/>
      <c r="BG103" s="7"/>
    </row>
    <row r="104" spans="1:59" ht="12.75">
      <c r="A104" s="2">
        <v>100</v>
      </c>
      <c r="B104" s="1" t="s">
        <v>249</v>
      </c>
      <c r="C104" s="1" t="s">
        <v>250</v>
      </c>
      <c r="D104" s="2" t="s">
        <v>19</v>
      </c>
      <c r="E104" s="2">
        <v>1961</v>
      </c>
      <c r="F104" s="1" t="s">
        <v>37</v>
      </c>
      <c r="G104" s="2" t="s">
        <v>24</v>
      </c>
      <c r="H104" s="8">
        <f t="shared" si="4"/>
        <v>15</v>
      </c>
      <c r="I104" s="9">
        <f t="shared" si="5"/>
        <v>70</v>
      </c>
      <c r="J104" s="7"/>
      <c r="K104" s="7"/>
      <c r="L104" s="7"/>
      <c r="M104" s="7"/>
      <c r="N104" s="7"/>
      <c r="O104" s="7"/>
      <c r="P104" s="7"/>
      <c r="Q104" s="7"/>
      <c r="R104" s="7"/>
      <c r="S104" s="7">
        <v>5</v>
      </c>
      <c r="T104" s="7"/>
      <c r="U104" s="7"/>
      <c r="V104" s="7">
        <v>2</v>
      </c>
      <c r="W104" s="7"/>
      <c r="X104" s="7">
        <v>3</v>
      </c>
      <c r="Y104" s="7">
        <v>3</v>
      </c>
      <c r="Z104" s="7">
        <v>3</v>
      </c>
      <c r="AA104" s="7"/>
      <c r="AB104" s="7">
        <v>4</v>
      </c>
      <c r="AC104" s="7">
        <v>8</v>
      </c>
      <c r="AD104" s="7"/>
      <c r="AE104" s="7"/>
      <c r="AF104" s="7">
        <v>3</v>
      </c>
      <c r="AG104" s="7">
        <v>5</v>
      </c>
      <c r="AH104" s="7">
        <v>5</v>
      </c>
      <c r="AI104" s="7"/>
      <c r="AJ104" s="7">
        <v>5</v>
      </c>
      <c r="AK104" s="7">
        <v>9</v>
      </c>
      <c r="AL104" s="7"/>
      <c r="AM104" s="7">
        <v>7</v>
      </c>
      <c r="AN104" s="7">
        <v>4</v>
      </c>
      <c r="AO104" s="7"/>
      <c r="AP104" s="7"/>
      <c r="AQ104" s="7"/>
      <c r="AR104" s="7"/>
      <c r="AS104" s="7"/>
      <c r="AT104" s="7"/>
      <c r="AU104" s="7"/>
      <c r="AV104" s="7"/>
      <c r="AW104" s="7">
        <v>4</v>
      </c>
      <c r="AX104" s="7"/>
      <c r="AY104" s="7"/>
      <c r="AZ104" s="7"/>
      <c r="BA104" s="7"/>
      <c r="BB104" s="7"/>
      <c r="BC104" s="7"/>
      <c r="BD104" s="7"/>
      <c r="BE104" s="7"/>
      <c r="BF104" s="7"/>
      <c r="BG104" s="7"/>
    </row>
    <row r="105" spans="1:59" ht="12.75">
      <c r="A105" s="2">
        <v>101</v>
      </c>
      <c r="B105" s="1" t="s">
        <v>104</v>
      </c>
      <c r="C105" s="1" t="s">
        <v>105</v>
      </c>
      <c r="D105" s="2" t="s">
        <v>19</v>
      </c>
      <c r="E105" s="2">
        <v>1950</v>
      </c>
      <c r="F105" s="1" t="s">
        <v>57</v>
      </c>
      <c r="G105" s="2" t="s">
        <v>52</v>
      </c>
      <c r="H105" s="8">
        <v>15</v>
      </c>
      <c r="I105" s="9">
        <v>69</v>
      </c>
      <c r="J105" s="7" t="s">
        <v>293</v>
      </c>
      <c r="K105" s="7">
        <v>4</v>
      </c>
      <c r="L105" s="7">
        <v>6</v>
      </c>
      <c r="M105" s="7"/>
      <c r="N105" s="7">
        <v>5</v>
      </c>
      <c r="O105" s="7"/>
      <c r="P105" s="7">
        <v>4</v>
      </c>
      <c r="Q105" s="7"/>
      <c r="R105" s="7"/>
      <c r="S105" s="7" t="s">
        <v>293</v>
      </c>
      <c r="T105" s="7"/>
      <c r="U105" s="7">
        <v>5</v>
      </c>
      <c r="V105" s="7"/>
      <c r="W105" s="7"/>
      <c r="X105" s="7"/>
      <c r="Y105" s="7"/>
      <c r="Z105" s="7" t="s">
        <v>281</v>
      </c>
      <c r="AA105" s="7" t="s">
        <v>337</v>
      </c>
      <c r="AB105" s="7">
        <v>7</v>
      </c>
      <c r="AC105" s="7"/>
      <c r="AD105" s="7">
        <v>4</v>
      </c>
      <c r="AE105" s="7"/>
      <c r="AF105" s="7"/>
      <c r="AG105" s="7" t="s">
        <v>337</v>
      </c>
      <c r="AH105" s="7" t="s">
        <v>293</v>
      </c>
      <c r="AI105" s="7" t="s">
        <v>293</v>
      </c>
      <c r="AJ105" s="7" t="s">
        <v>337</v>
      </c>
      <c r="AK105" s="7">
        <v>5</v>
      </c>
      <c r="AL105" s="7"/>
      <c r="AM105" s="7">
        <v>4</v>
      </c>
      <c r="AN105" s="7"/>
      <c r="AO105" s="7"/>
      <c r="AP105" s="7"/>
      <c r="AQ105" s="7" t="s">
        <v>281</v>
      </c>
      <c r="AR105" s="7"/>
      <c r="AS105" s="7"/>
      <c r="AT105" s="7" t="s">
        <v>337</v>
      </c>
      <c r="AU105" s="7">
        <v>4</v>
      </c>
      <c r="AV105" s="7" t="s">
        <v>293</v>
      </c>
      <c r="AW105" s="7" t="s">
        <v>337</v>
      </c>
      <c r="AX105" s="7" t="s">
        <v>337</v>
      </c>
      <c r="AY105" s="7"/>
      <c r="AZ105" s="7">
        <v>3</v>
      </c>
      <c r="BA105" s="7"/>
      <c r="BB105" s="7">
        <v>3</v>
      </c>
      <c r="BC105" s="7">
        <v>3</v>
      </c>
      <c r="BD105" s="7"/>
      <c r="BE105" s="7" t="s">
        <v>281</v>
      </c>
      <c r="BF105" s="7">
        <v>7</v>
      </c>
      <c r="BG105" s="7">
        <v>5</v>
      </c>
    </row>
    <row r="106" spans="1:59" ht="12.75">
      <c r="A106" s="2">
        <v>102</v>
      </c>
      <c r="B106" s="1" t="s">
        <v>327</v>
      </c>
      <c r="C106" s="1" t="s">
        <v>328</v>
      </c>
      <c r="D106" s="2" t="s">
        <v>19</v>
      </c>
      <c r="E106" s="2">
        <v>1962</v>
      </c>
      <c r="F106" s="1" t="s">
        <v>43</v>
      </c>
      <c r="G106" s="2" t="s">
        <v>24</v>
      </c>
      <c r="H106" s="8">
        <f aca="true" t="shared" si="6" ref="H106:H134">COUNTIF(J106:BF106,"&gt;0")</f>
        <v>4</v>
      </c>
      <c r="I106" s="9">
        <f aca="true" t="shared" si="7" ref="I106:I134">SUM(J106:BF106)</f>
        <v>55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>
        <v>24</v>
      </c>
      <c r="AI106" s="7"/>
      <c r="AJ106" s="7"/>
      <c r="AK106" s="7">
        <v>14</v>
      </c>
      <c r="AL106" s="7"/>
      <c r="AM106" s="7"/>
      <c r="AN106" s="7">
        <v>10</v>
      </c>
      <c r="AO106" s="7"/>
      <c r="AP106" s="7"/>
      <c r="AQ106" s="7"/>
      <c r="AR106" s="7"/>
      <c r="AS106" s="7"/>
      <c r="AT106" s="7"/>
      <c r="AU106" s="7"/>
      <c r="AV106" s="7"/>
      <c r="AW106" s="7">
        <v>7</v>
      </c>
      <c r="AX106" s="7"/>
      <c r="AY106" s="7"/>
      <c r="AZ106" s="7"/>
      <c r="BA106" s="7"/>
      <c r="BB106" s="7"/>
      <c r="BC106" s="7"/>
      <c r="BD106" s="7"/>
      <c r="BE106" s="7"/>
      <c r="BF106" s="7"/>
      <c r="BG106" s="7"/>
    </row>
    <row r="107" spans="1:59" ht="12.75">
      <c r="A107" s="2">
        <v>103</v>
      </c>
      <c r="B107" s="1" t="s">
        <v>161</v>
      </c>
      <c r="C107" s="1" t="s">
        <v>162</v>
      </c>
      <c r="D107" s="2" t="s">
        <v>19</v>
      </c>
      <c r="E107" s="2">
        <v>1968</v>
      </c>
      <c r="F107" s="1" t="s">
        <v>20</v>
      </c>
      <c r="G107" s="2" t="s">
        <v>24</v>
      </c>
      <c r="H107" s="8">
        <f t="shared" si="6"/>
        <v>2</v>
      </c>
      <c r="I107" s="9">
        <f t="shared" si="7"/>
        <v>55</v>
      </c>
      <c r="J107" s="7"/>
      <c r="K107" s="7">
        <v>28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>
        <v>27</v>
      </c>
      <c r="BB107" s="7"/>
      <c r="BC107" s="7"/>
      <c r="BD107" s="7"/>
      <c r="BE107" s="7"/>
      <c r="BF107" s="7"/>
      <c r="BG107" s="7"/>
    </row>
    <row r="108" spans="1:59" ht="12.75">
      <c r="A108" s="2">
        <v>104</v>
      </c>
      <c r="B108" s="1" t="s">
        <v>194</v>
      </c>
      <c r="C108" s="1" t="s">
        <v>195</v>
      </c>
      <c r="D108" s="2" t="s">
        <v>19</v>
      </c>
      <c r="E108" s="2">
        <v>1950</v>
      </c>
      <c r="F108" s="1" t="s">
        <v>20</v>
      </c>
      <c r="G108" s="2" t="s">
        <v>52</v>
      </c>
      <c r="H108" s="8">
        <f t="shared" si="6"/>
        <v>4</v>
      </c>
      <c r="I108" s="9">
        <f t="shared" si="7"/>
        <v>52</v>
      </c>
      <c r="J108" s="7"/>
      <c r="K108" s="7"/>
      <c r="L108" s="7">
        <v>13</v>
      </c>
      <c r="M108" s="7">
        <v>10</v>
      </c>
      <c r="N108" s="7">
        <v>17</v>
      </c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>
        <v>12</v>
      </c>
      <c r="BC108" s="7"/>
      <c r="BD108" s="7"/>
      <c r="BE108" s="7"/>
      <c r="BF108" s="7"/>
      <c r="BG108" s="7"/>
    </row>
    <row r="109" spans="1:59" ht="12" customHeight="1">
      <c r="A109" s="2">
        <v>105</v>
      </c>
      <c r="B109" s="1" t="s">
        <v>106</v>
      </c>
      <c r="C109" s="1" t="s">
        <v>107</v>
      </c>
      <c r="D109" s="2" t="s">
        <v>19</v>
      </c>
      <c r="E109" s="2">
        <v>1951</v>
      </c>
      <c r="F109" s="1" t="s">
        <v>20</v>
      </c>
      <c r="G109" s="2" t="s">
        <v>52</v>
      </c>
      <c r="H109" s="8">
        <f>COUNTIF(J109:BF109,"&gt;0")</f>
        <v>14</v>
      </c>
      <c r="I109" s="9">
        <f>SUM(J109:BF109)</f>
        <v>52</v>
      </c>
      <c r="J109" s="7">
        <v>2</v>
      </c>
      <c r="K109" s="7"/>
      <c r="L109" s="7"/>
      <c r="M109" s="7"/>
      <c r="N109" s="7"/>
      <c r="O109" s="7"/>
      <c r="P109" s="7">
        <v>3</v>
      </c>
      <c r="Q109" s="7"/>
      <c r="R109" s="7">
        <v>6</v>
      </c>
      <c r="S109" s="7"/>
      <c r="T109" s="7"/>
      <c r="U109" s="7">
        <v>6</v>
      </c>
      <c r="V109" s="7"/>
      <c r="W109" s="7">
        <v>4</v>
      </c>
      <c r="X109" s="7">
        <v>2</v>
      </c>
      <c r="Y109" s="7">
        <v>2</v>
      </c>
      <c r="Z109" s="7"/>
      <c r="AA109" s="7"/>
      <c r="AB109" s="7"/>
      <c r="AC109" s="7"/>
      <c r="AD109" s="7">
        <v>5</v>
      </c>
      <c r="AE109" s="7"/>
      <c r="AF109" s="7"/>
      <c r="AG109" s="7"/>
      <c r="AH109" s="7"/>
      <c r="AI109" s="7">
        <v>5</v>
      </c>
      <c r="AJ109" s="7"/>
      <c r="AK109" s="7"/>
      <c r="AL109" s="7"/>
      <c r="AM109" s="7"/>
      <c r="AN109" s="7">
        <v>2</v>
      </c>
      <c r="AO109" s="7"/>
      <c r="AP109" s="7"/>
      <c r="AQ109" s="7"/>
      <c r="AR109" s="7"/>
      <c r="AS109" s="7"/>
      <c r="AT109" s="7"/>
      <c r="AU109" s="7">
        <v>2</v>
      </c>
      <c r="AV109" s="7">
        <v>5</v>
      </c>
      <c r="AW109" s="7"/>
      <c r="AX109" s="7"/>
      <c r="AY109" s="7"/>
      <c r="AZ109" s="7"/>
      <c r="BA109" s="7"/>
      <c r="BB109" s="7">
        <v>5</v>
      </c>
      <c r="BC109" s="7"/>
      <c r="BD109" s="7"/>
      <c r="BE109" s="7">
        <v>3</v>
      </c>
      <c r="BF109" s="7"/>
      <c r="BG109" s="7"/>
    </row>
    <row r="110" spans="1:59" ht="12.75">
      <c r="A110" s="2">
        <v>106</v>
      </c>
      <c r="B110" s="1" t="s">
        <v>177</v>
      </c>
      <c r="C110" s="1" t="s">
        <v>54</v>
      </c>
      <c r="D110" s="2" t="s">
        <v>19</v>
      </c>
      <c r="E110" s="2">
        <v>1958</v>
      </c>
      <c r="F110" s="1" t="s">
        <v>57</v>
      </c>
      <c r="G110" s="2" t="s">
        <v>24</v>
      </c>
      <c r="H110" s="8">
        <f>COUNTIF(J110:BF110,"&gt;0")</f>
        <v>7</v>
      </c>
      <c r="I110" s="9">
        <f>SUM(J110:BF110)</f>
        <v>51</v>
      </c>
      <c r="J110" s="7"/>
      <c r="K110" s="7">
        <v>11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>
        <v>9</v>
      </c>
      <c r="AA110" s="7"/>
      <c r="AB110" s="7"/>
      <c r="AC110" s="7">
        <v>1</v>
      </c>
      <c r="AD110" s="7"/>
      <c r="AE110" s="7"/>
      <c r="AF110" s="7"/>
      <c r="AG110" s="7">
        <v>11</v>
      </c>
      <c r="AH110" s="7"/>
      <c r="AI110" s="7"/>
      <c r="AJ110" s="7"/>
      <c r="AK110" s="7"/>
      <c r="AL110" s="7"/>
      <c r="AM110" s="7"/>
      <c r="AN110" s="7"/>
      <c r="AO110" s="7"/>
      <c r="AP110" s="7">
        <v>4</v>
      </c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>
        <v>7</v>
      </c>
      <c r="BD110" s="7">
        <v>8</v>
      </c>
      <c r="BE110" s="7"/>
      <c r="BF110" s="7"/>
      <c r="BG110" s="7"/>
    </row>
    <row r="111" spans="1:59" ht="12.75">
      <c r="A111" s="2">
        <v>107</v>
      </c>
      <c r="B111" s="1" t="s">
        <v>178</v>
      </c>
      <c r="C111" s="1" t="s">
        <v>179</v>
      </c>
      <c r="D111" s="2" t="s">
        <v>19</v>
      </c>
      <c r="E111" s="2">
        <v>1948</v>
      </c>
      <c r="F111" s="1" t="s">
        <v>57</v>
      </c>
      <c r="G111" s="2" t="s">
        <v>52</v>
      </c>
      <c r="H111" s="8">
        <f t="shared" si="6"/>
        <v>5</v>
      </c>
      <c r="I111" s="9">
        <f t="shared" si="7"/>
        <v>50</v>
      </c>
      <c r="J111" s="7"/>
      <c r="K111" s="7">
        <v>9</v>
      </c>
      <c r="L111" s="7">
        <v>9</v>
      </c>
      <c r="M111" s="7"/>
      <c r="N111" s="7">
        <v>10</v>
      </c>
      <c r="O111" s="7"/>
      <c r="P111" s="7"/>
      <c r="Q111" s="7"/>
      <c r="R111" s="7"/>
      <c r="S111" s="7">
        <v>12</v>
      </c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>
        <v>10</v>
      </c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</row>
    <row r="112" spans="1:59" ht="12.75">
      <c r="A112" s="2">
        <v>108</v>
      </c>
      <c r="B112" s="1" t="s">
        <v>318</v>
      </c>
      <c r="C112" s="1" t="s">
        <v>319</v>
      </c>
      <c r="D112" s="2" t="s">
        <v>19</v>
      </c>
      <c r="E112" s="2">
        <v>1976</v>
      </c>
      <c r="F112" s="1" t="s">
        <v>43</v>
      </c>
      <c r="G112" s="2" t="s">
        <v>21</v>
      </c>
      <c r="H112" s="8">
        <f t="shared" si="6"/>
        <v>3</v>
      </c>
      <c r="I112" s="9">
        <f t="shared" si="7"/>
        <v>50</v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>
        <v>17</v>
      </c>
      <c r="AH112" s="7"/>
      <c r="AI112" s="7"/>
      <c r="AJ112" s="7"/>
      <c r="AK112" s="7"/>
      <c r="AL112" s="7"/>
      <c r="AM112" s="7"/>
      <c r="AN112" s="7">
        <v>15</v>
      </c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>
        <v>18</v>
      </c>
      <c r="BA112" s="7"/>
      <c r="BB112" s="7"/>
      <c r="BC112" s="7"/>
      <c r="BD112" s="7"/>
      <c r="BE112" s="7"/>
      <c r="BF112" s="7"/>
      <c r="BG112" s="7"/>
    </row>
    <row r="113" spans="1:59" ht="12.75">
      <c r="A113" s="2">
        <v>109</v>
      </c>
      <c r="B113" s="1" t="s">
        <v>170</v>
      </c>
      <c r="C113" s="1" t="s">
        <v>171</v>
      </c>
      <c r="D113" s="2" t="s">
        <v>19</v>
      </c>
      <c r="E113" s="2">
        <v>1959</v>
      </c>
      <c r="F113" s="1" t="s">
        <v>172</v>
      </c>
      <c r="G113" s="2" t="s">
        <v>24</v>
      </c>
      <c r="H113" s="8">
        <f t="shared" si="6"/>
        <v>2</v>
      </c>
      <c r="I113" s="9">
        <f t="shared" si="7"/>
        <v>47</v>
      </c>
      <c r="J113" s="7"/>
      <c r="K113" s="7">
        <v>18</v>
      </c>
      <c r="L113" s="7"/>
      <c r="M113" s="7"/>
      <c r="N113" s="7">
        <v>29</v>
      </c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</row>
    <row r="114" spans="1:59" ht="12.75">
      <c r="A114" s="2">
        <v>110</v>
      </c>
      <c r="B114" s="1" t="s">
        <v>322</v>
      </c>
      <c r="C114" s="1" t="s">
        <v>33</v>
      </c>
      <c r="D114" s="2" t="s">
        <v>19</v>
      </c>
      <c r="E114" s="2">
        <v>1969</v>
      </c>
      <c r="F114" s="1" t="s">
        <v>37</v>
      </c>
      <c r="G114" s="2" t="s">
        <v>24</v>
      </c>
      <c r="H114" s="8">
        <f>COUNTIF(J114:BF114,"&gt;0")</f>
        <v>7</v>
      </c>
      <c r="I114" s="9">
        <f>SUM(J114:BF114)</f>
        <v>46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>
        <v>12</v>
      </c>
      <c r="AD114" s="7"/>
      <c r="AE114" s="7"/>
      <c r="AF114" s="7"/>
      <c r="AG114" s="7">
        <v>7</v>
      </c>
      <c r="AH114" s="7">
        <v>6</v>
      </c>
      <c r="AI114" s="7"/>
      <c r="AJ114" s="7"/>
      <c r="AK114" s="7"/>
      <c r="AL114" s="7"/>
      <c r="AM114" s="7">
        <v>6</v>
      </c>
      <c r="AN114" s="7">
        <v>6</v>
      </c>
      <c r="AO114" s="7"/>
      <c r="AP114" s="7"/>
      <c r="AQ114" s="7"/>
      <c r="AR114" s="7"/>
      <c r="AS114" s="7"/>
      <c r="AT114" s="7">
        <v>5</v>
      </c>
      <c r="AU114" s="7"/>
      <c r="AV114" s="7"/>
      <c r="AW114" s="7"/>
      <c r="AX114" s="7"/>
      <c r="AY114" s="7"/>
      <c r="AZ114" s="7"/>
      <c r="BA114" s="7"/>
      <c r="BB114" s="7"/>
      <c r="BC114" s="7"/>
      <c r="BD114" s="7">
        <v>4</v>
      </c>
      <c r="BE114" s="7"/>
      <c r="BF114" s="7"/>
      <c r="BG114" s="7"/>
    </row>
    <row r="115" spans="1:59" ht="12.75">
      <c r="A115" s="2">
        <v>111</v>
      </c>
      <c r="B115" s="1" t="s">
        <v>373</v>
      </c>
      <c r="C115" s="1" t="s">
        <v>162</v>
      </c>
      <c r="D115" s="2" t="s">
        <v>19</v>
      </c>
      <c r="E115" s="2">
        <v>1963</v>
      </c>
      <c r="F115" s="1" t="s">
        <v>57</v>
      </c>
      <c r="G115" s="2" t="s">
        <v>24</v>
      </c>
      <c r="H115" s="8">
        <v>2</v>
      </c>
      <c r="I115" s="9">
        <v>46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>
        <v>18</v>
      </c>
      <c r="BF115" s="7"/>
      <c r="BG115" s="7">
        <v>28</v>
      </c>
    </row>
    <row r="116" spans="1:59" ht="12.75">
      <c r="A116" s="2">
        <v>112</v>
      </c>
      <c r="B116" s="1" t="s">
        <v>313</v>
      </c>
      <c r="C116" s="1" t="s">
        <v>94</v>
      </c>
      <c r="D116" s="2" t="s">
        <v>19</v>
      </c>
      <c r="E116" s="2">
        <v>1972</v>
      </c>
      <c r="F116" s="1" t="s">
        <v>43</v>
      </c>
      <c r="G116" s="2" t="s">
        <v>21</v>
      </c>
      <c r="H116" s="8">
        <v>13</v>
      </c>
      <c r="I116" s="9">
        <v>44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>
        <v>1</v>
      </c>
      <c r="AG116" s="7">
        <v>3</v>
      </c>
      <c r="AH116" s="7"/>
      <c r="AI116" s="7"/>
      <c r="AJ116" s="7"/>
      <c r="AK116" s="7">
        <v>7</v>
      </c>
      <c r="AL116" s="7"/>
      <c r="AM116" s="7">
        <v>3</v>
      </c>
      <c r="AN116" s="7">
        <v>3</v>
      </c>
      <c r="AO116" s="7"/>
      <c r="AP116" s="7">
        <v>1</v>
      </c>
      <c r="AQ116" s="7"/>
      <c r="AR116" s="7"/>
      <c r="AS116" s="7"/>
      <c r="AT116" s="7"/>
      <c r="AU116" s="7">
        <v>3</v>
      </c>
      <c r="AV116" s="7"/>
      <c r="AW116" s="7"/>
      <c r="AX116" s="7"/>
      <c r="AY116" s="7">
        <v>1</v>
      </c>
      <c r="AZ116" s="7">
        <v>6</v>
      </c>
      <c r="BA116" s="7"/>
      <c r="BB116" s="7">
        <v>4</v>
      </c>
      <c r="BC116" s="7">
        <v>4</v>
      </c>
      <c r="BD116" s="7"/>
      <c r="BE116" s="7"/>
      <c r="BF116" s="7">
        <v>5</v>
      </c>
      <c r="BG116" s="7">
        <v>3</v>
      </c>
    </row>
    <row r="117" spans="1:59" ht="12.75">
      <c r="A117" s="2">
        <v>113</v>
      </c>
      <c r="B117" s="12" t="s">
        <v>103</v>
      </c>
      <c r="C117" s="12" t="s">
        <v>33</v>
      </c>
      <c r="D117" s="2" t="s">
        <v>19</v>
      </c>
      <c r="E117" s="2">
        <v>1977</v>
      </c>
      <c r="F117" s="1" t="s">
        <v>43</v>
      </c>
      <c r="G117" s="2" t="s">
        <v>29</v>
      </c>
      <c r="H117" s="8">
        <f t="shared" si="6"/>
        <v>6</v>
      </c>
      <c r="I117" s="9">
        <f t="shared" si="7"/>
        <v>44</v>
      </c>
      <c r="J117" s="7">
        <v>5</v>
      </c>
      <c r="K117" s="7"/>
      <c r="L117" s="7"/>
      <c r="M117" s="7"/>
      <c r="N117" s="7"/>
      <c r="O117" s="7">
        <v>4</v>
      </c>
      <c r="P117" s="7">
        <v>9</v>
      </c>
      <c r="Q117" s="7"/>
      <c r="R117" s="7"/>
      <c r="S117" s="7"/>
      <c r="T117" s="7">
        <v>6</v>
      </c>
      <c r="U117" s="7"/>
      <c r="V117" s="7">
        <v>9</v>
      </c>
      <c r="W117" s="7">
        <v>11</v>
      </c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</row>
    <row r="118" spans="1:59" ht="12.75">
      <c r="A118" s="2">
        <v>114</v>
      </c>
      <c r="B118" s="1" t="s">
        <v>211</v>
      </c>
      <c r="C118" s="1" t="s">
        <v>96</v>
      </c>
      <c r="D118" s="2" t="s">
        <v>19</v>
      </c>
      <c r="E118" s="2">
        <v>1977</v>
      </c>
      <c r="F118" s="1" t="s">
        <v>57</v>
      </c>
      <c r="G118" s="2" t="s">
        <v>29</v>
      </c>
      <c r="H118" s="8">
        <f t="shared" si="6"/>
        <v>5</v>
      </c>
      <c r="I118" s="9">
        <f t="shared" si="7"/>
        <v>44</v>
      </c>
      <c r="J118" s="7"/>
      <c r="K118" s="7"/>
      <c r="L118" s="7"/>
      <c r="M118" s="7"/>
      <c r="N118" s="7">
        <v>8</v>
      </c>
      <c r="O118" s="7"/>
      <c r="P118" s="7"/>
      <c r="Q118" s="7"/>
      <c r="R118" s="7"/>
      <c r="S118" s="7"/>
      <c r="T118" s="7"/>
      <c r="U118" s="7"/>
      <c r="V118" s="7"/>
      <c r="W118" s="7">
        <v>8</v>
      </c>
      <c r="X118" s="7"/>
      <c r="Y118" s="7"/>
      <c r="Z118" s="7"/>
      <c r="AA118" s="7"/>
      <c r="AB118" s="7"/>
      <c r="AC118" s="7">
        <v>11</v>
      </c>
      <c r="AD118" s="7"/>
      <c r="AE118" s="7">
        <v>10</v>
      </c>
      <c r="AF118" s="7"/>
      <c r="AG118" s="7"/>
      <c r="AH118" s="7"/>
      <c r="AI118" s="7">
        <v>7</v>
      </c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</row>
    <row r="119" spans="1:59" ht="12.75">
      <c r="A119" s="2">
        <v>115</v>
      </c>
      <c r="B119" s="1" t="s">
        <v>277</v>
      </c>
      <c r="C119" s="1" t="s">
        <v>56</v>
      </c>
      <c r="D119" s="2" t="s">
        <v>19</v>
      </c>
      <c r="E119" s="2">
        <v>1957</v>
      </c>
      <c r="F119" s="1" t="s">
        <v>57</v>
      </c>
      <c r="G119" s="2" t="s">
        <v>24</v>
      </c>
      <c r="H119" s="8">
        <f t="shared" si="6"/>
        <v>5</v>
      </c>
      <c r="I119" s="9">
        <f t="shared" si="7"/>
        <v>43</v>
      </c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>
        <v>6</v>
      </c>
      <c r="AA119" s="7"/>
      <c r="AB119" s="7"/>
      <c r="AC119" s="7">
        <v>16</v>
      </c>
      <c r="AD119" s="7"/>
      <c r="AE119" s="7"/>
      <c r="AF119" s="7">
        <v>6</v>
      </c>
      <c r="AG119" s="7"/>
      <c r="AH119" s="7"/>
      <c r="AI119" s="7"/>
      <c r="AJ119" s="7"/>
      <c r="AK119" s="7"/>
      <c r="AL119" s="7">
        <v>2</v>
      </c>
      <c r="AM119" s="7"/>
      <c r="AN119" s="7">
        <v>13</v>
      </c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</row>
    <row r="120" spans="1:59" ht="12.75">
      <c r="A120" s="2">
        <v>116</v>
      </c>
      <c r="B120" s="1" t="s">
        <v>170</v>
      </c>
      <c r="C120" s="1" t="s">
        <v>193</v>
      </c>
      <c r="D120" s="2" t="s">
        <v>19</v>
      </c>
      <c r="E120" s="2">
        <v>1976</v>
      </c>
      <c r="F120" s="1" t="s">
        <v>26</v>
      </c>
      <c r="G120" s="2" t="s">
        <v>21</v>
      </c>
      <c r="H120" s="8">
        <f t="shared" si="6"/>
        <v>1</v>
      </c>
      <c r="I120" s="9">
        <f t="shared" si="7"/>
        <v>40</v>
      </c>
      <c r="J120" s="7"/>
      <c r="K120" s="7"/>
      <c r="L120" s="7"/>
      <c r="M120" s="7"/>
      <c r="N120" s="7">
        <v>40</v>
      </c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1:59" ht="12.75">
      <c r="A121" s="2">
        <v>117</v>
      </c>
      <c r="B121" s="1" t="s">
        <v>60</v>
      </c>
      <c r="C121" s="1" t="s">
        <v>350</v>
      </c>
      <c r="D121" s="2" t="s">
        <v>19</v>
      </c>
      <c r="E121" s="2">
        <v>1990</v>
      </c>
      <c r="F121" s="1" t="s">
        <v>57</v>
      </c>
      <c r="G121" s="2" t="s">
        <v>29</v>
      </c>
      <c r="H121" s="8">
        <f t="shared" si="6"/>
        <v>1</v>
      </c>
      <c r="I121" s="9">
        <f t="shared" si="7"/>
        <v>38</v>
      </c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>
        <v>38</v>
      </c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</row>
    <row r="122" spans="1:59" ht="12.75">
      <c r="A122" s="2">
        <v>118</v>
      </c>
      <c r="B122" s="1" t="s">
        <v>251</v>
      </c>
      <c r="C122" s="1" t="s">
        <v>96</v>
      </c>
      <c r="D122" s="2" t="s">
        <v>19</v>
      </c>
      <c r="E122" s="2">
        <v>1929</v>
      </c>
      <c r="F122" s="1" t="s">
        <v>26</v>
      </c>
      <c r="G122" s="2" t="s">
        <v>55</v>
      </c>
      <c r="H122" s="8">
        <f>COUNTIF(J122:BF122,"&gt;0")</f>
        <v>10</v>
      </c>
      <c r="I122" s="9">
        <f>SUM(J122:BF122)</f>
        <v>35</v>
      </c>
      <c r="J122" s="7"/>
      <c r="K122" s="7"/>
      <c r="L122" s="7"/>
      <c r="M122" s="7"/>
      <c r="N122" s="7"/>
      <c r="O122" s="7"/>
      <c r="P122" s="7"/>
      <c r="Q122" s="7"/>
      <c r="R122" s="7"/>
      <c r="S122" s="7">
        <v>4</v>
      </c>
      <c r="T122" s="7"/>
      <c r="U122" s="7">
        <v>3</v>
      </c>
      <c r="V122" s="7"/>
      <c r="W122" s="7">
        <v>5</v>
      </c>
      <c r="X122" s="7"/>
      <c r="Y122" s="7"/>
      <c r="Z122" s="7"/>
      <c r="AA122" s="7"/>
      <c r="AB122" s="7">
        <v>3</v>
      </c>
      <c r="AC122" s="7"/>
      <c r="AD122" s="7">
        <v>3</v>
      </c>
      <c r="AE122" s="7"/>
      <c r="AF122" s="7"/>
      <c r="AG122" s="7"/>
      <c r="AH122" s="7"/>
      <c r="AI122" s="7"/>
      <c r="AJ122" s="7"/>
      <c r="AK122" s="7">
        <v>4</v>
      </c>
      <c r="AL122" s="7"/>
      <c r="AM122" s="7">
        <v>2</v>
      </c>
      <c r="AN122" s="7"/>
      <c r="AO122" s="7"/>
      <c r="AP122" s="7"/>
      <c r="AQ122" s="7"/>
      <c r="AR122" s="7"/>
      <c r="AS122" s="7"/>
      <c r="AT122" s="7"/>
      <c r="AU122" s="7"/>
      <c r="AV122" s="7">
        <v>4</v>
      </c>
      <c r="AW122" s="7"/>
      <c r="AX122" s="7"/>
      <c r="AY122" s="7"/>
      <c r="AZ122" s="7"/>
      <c r="BA122" s="7">
        <v>3</v>
      </c>
      <c r="BB122" s="7"/>
      <c r="BC122" s="7"/>
      <c r="BD122" s="7"/>
      <c r="BE122" s="7"/>
      <c r="BF122" s="7">
        <v>4</v>
      </c>
      <c r="BG122" s="7"/>
    </row>
    <row r="123" spans="1:59" ht="12.75">
      <c r="A123" s="2">
        <v>119</v>
      </c>
      <c r="B123" s="1" t="s">
        <v>108</v>
      </c>
      <c r="C123" s="1" t="s">
        <v>18</v>
      </c>
      <c r="D123" s="2" t="s">
        <v>19</v>
      </c>
      <c r="E123" s="2">
        <v>1948</v>
      </c>
      <c r="F123" s="1" t="s">
        <v>37</v>
      </c>
      <c r="G123" s="2" t="s">
        <v>52</v>
      </c>
      <c r="H123" s="8">
        <f>COUNTIF(J123:BF123,"&gt;0")</f>
        <v>14</v>
      </c>
      <c r="I123" s="9">
        <f>SUM(J123:BF123)</f>
        <v>33</v>
      </c>
      <c r="J123" s="7">
        <v>1</v>
      </c>
      <c r="K123" s="7"/>
      <c r="L123" s="7"/>
      <c r="M123" s="7"/>
      <c r="N123" s="7"/>
      <c r="O123" s="7"/>
      <c r="P123" s="7"/>
      <c r="Q123" s="7"/>
      <c r="R123" s="7">
        <v>3</v>
      </c>
      <c r="S123" s="7">
        <v>6</v>
      </c>
      <c r="T123" s="7">
        <v>1</v>
      </c>
      <c r="U123" s="7"/>
      <c r="V123" s="7">
        <v>1</v>
      </c>
      <c r="W123" s="7"/>
      <c r="X123" s="7">
        <v>1</v>
      </c>
      <c r="Y123" s="7"/>
      <c r="Z123" s="7"/>
      <c r="AA123" s="7"/>
      <c r="AB123" s="7"/>
      <c r="AC123" s="7">
        <v>2</v>
      </c>
      <c r="AD123" s="7"/>
      <c r="AE123" s="7"/>
      <c r="AF123" s="7"/>
      <c r="AG123" s="7"/>
      <c r="AH123" s="7"/>
      <c r="AI123" s="7"/>
      <c r="AJ123" s="7">
        <v>2</v>
      </c>
      <c r="AK123" s="7">
        <v>3</v>
      </c>
      <c r="AL123" s="7"/>
      <c r="AM123" s="7"/>
      <c r="AN123" s="7"/>
      <c r="AO123" s="7"/>
      <c r="AP123" s="7"/>
      <c r="AQ123" s="7"/>
      <c r="AR123" s="7"/>
      <c r="AS123" s="7"/>
      <c r="AT123" s="7">
        <v>2</v>
      </c>
      <c r="AU123" s="7"/>
      <c r="AV123" s="7"/>
      <c r="AW123" s="7">
        <v>2</v>
      </c>
      <c r="AX123" s="7"/>
      <c r="AY123" s="7"/>
      <c r="AZ123" s="7">
        <v>4</v>
      </c>
      <c r="BA123" s="7">
        <v>2</v>
      </c>
      <c r="BB123" s="7"/>
      <c r="BC123" s="7"/>
      <c r="BD123" s="7"/>
      <c r="BE123" s="7"/>
      <c r="BF123" s="7">
        <v>3</v>
      </c>
      <c r="BG123" s="7"/>
    </row>
    <row r="124" spans="1:59" ht="12.75">
      <c r="A124" s="2">
        <v>120</v>
      </c>
      <c r="B124" s="1" t="s">
        <v>238</v>
      </c>
      <c r="C124" s="1" t="s">
        <v>18</v>
      </c>
      <c r="D124" s="2" t="s">
        <v>19</v>
      </c>
      <c r="E124" s="2">
        <v>1971</v>
      </c>
      <c r="F124" s="1" t="s">
        <v>20</v>
      </c>
      <c r="G124" s="2" t="s">
        <v>21</v>
      </c>
      <c r="H124" s="8">
        <f t="shared" si="6"/>
        <v>2</v>
      </c>
      <c r="I124" s="9">
        <f t="shared" si="7"/>
        <v>33</v>
      </c>
      <c r="J124" s="7"/>
      <c r="K124" s="7"/>
      <c r="L124" s="7"/>
      <c r="M124" s="7"/>
      <c r="N124" s="7"/>
      <c r="O124" s="7"/>
      <c r="P124" s="7"/>
      <c r="Q124" s="7">
        <v>13</v>
      </c>
      <c r="R124" s="7"/>
      <c r="S124" s="7"/>
      <c r="T124" s="7"/>
      <c r="U124" s="7"/>
      <c r="V124" s="7"/>
      <c r="W124" s="7">
        <v>20</v>
      </c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59" ht="12.75">
      <c r="A125" s="2">
        <v>121</v>
      </c>
      <c r="B125" s="1" t="s">
        <v>375</v>
      </c>
      <c r="C125" s="1" t="s">
        <v>376</v>
      </c>
      <c r="D125" s="2" t="s">
        <v>19</v>
      </c>
      <c r="E125" s="2">
        <v>1965</v>
      </c>
      <c r="F125" s="1" t="s">
        <v>37</v>
      </c>
      <c r="G125" s="2" t="s">
        <v>24</v>
      </c>
      <c r="H125" s="8">
        <v>2</v>
      </c>
      <c r="I125" s="9">
        <v>33</v>
      </c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>
        <v>12</v>
      </c>
      <c r="BG125" s="7">
        <v>21</v>
      </c>
    </row>
    <row r="126" spans="1:59" ht="12.75">
      <c r="A126" s="2">
        <v>122</v>
      </c>
      <c r="B126" s="1" t="s">
        <v>225</v>
      </c>
      <c r="C126" s="1" t="s">
        <v>56</v>
      </c>
      <c r="D126" s="2" t="s">
        <v>19</v>
      </c>
      <c r="E126" s="2">
        <v>1946</v>
      </c>
      <c r="F126" s="1" t="s">
        <v>57</v>
      </c>
      <c r="G126" s="2" t="s">
        <v>29</v>
      </c>
      <c r="H126" s="8">
        <f t="shared" si="6"/>
        <v>1</v>
      </c>
      <c r="I126" s="9">
        <f t="shared" si="7"/>
        <v>33</v>
      </c>
      <c r="J126" s="7">
        <v>33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59" ht="12.75">
      <c r="A127" s="2">
        <v>123</v>
      </c>
      <c r="B127" s="1" t="s">
        <v>278</v>
      </c>
      <c r="C127" s="1" t="s">
        <v>33</v>
      </c>
      <c r="D127" s="2" t="s">
        <v>19</v>
      </c>
      <c r="E127" s="2">
        <v>1961</v>
      </c>
      <c r="F127" s="1" t="s">
        <v>57</v>
      </c>
      <c r="G127" s="2" t="s">
        <v>24</v>
      </c>
      <c r="H127" s="8">
        <f t="shared" si="6"/>
        <v>5</v>
      </c>
      <c r="I127" s="9">
        <f t="shared" si="7"/>
        <v>31</v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>
        <v>5</v>
      </c>
      <c r="AA127" s="7"/>
      <c r="AB127" s="7"/>
      <c r="AC127" s="7"/>
      <c r="AD127" s="7"/>
      <c r="AE127" s="7">
        <v>8</v>
      </c>
      <c r="AF127" s="7">
        <v>9</v>
      </c>
      <c r="AG127" s="7"/>
      <c r="AH127" s="7"/>
      <c r="AI127" s="7"/>
      <c r="AJ127" s="7">
        <v>8</v>
      </c>
      <c r="AK127" s="7"/>
      <c r="AL127" s="7">
        <v>1</v>
      </c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59" ht="12.75">
      <c r="A128" s="2">
        <v>124</v>
      </c>
      <c r="B128" s="1" t="s">
        <v>219</v>
      </c>
      <c r="C128" s="1" t="s">
        <v>220</v>
      </c>
      <c r="D128" s="2" t="s">
        <v>19</v>
      </c>
      <c r="E128" s="2">
        <v>1956</v>
      </c>
      <c r="F128" s="1" t="s">
        <v>99</v>
      </c>
      <c r="G128" s="2" t="s">
        <v>52</v>
      </c>
      <c r="H128" s="8">
        <f t="shared" si="6"/>
        <v>6</v>
      </c>
      <c r="I128" s="9">
        <f t="shared" si="7"/>
        <v>31</v>
      </c>
      <c r="J128" s="7"/>
      <c r="K128" s="7"/>
      <c r="L128" s="7"/>
      <c r="M128" s="7"/>
      <c r="N128" s="7"/>
      <c r="O128" s="7"/>
      <c r="P128" s="7">
        <v>6</v>
      </c>
      <c r="Q128" s="7">
        <v>6</v>
      </c>
      <c r="R128" s="7"/>
      <c r="S128" s="7">
        <v>7</v>
      </c>
      <c r="T128" s="7"/>
      <c r="U128" s="7"/>
      <c r="V128" s="7"/>
      <c r="W128" s="7"/>
      <c r="X128" s="7"/>
      <c r="Y128" s="7"/>
      <c r="Z128" s="7"/>
      <c r="AA128" s="7"/>
      <c r="AB128" s="7">
        <v>5</v>
      </c>
      <c r="AC128" s="7"/>
      <c r="AD128" s="7">
        <v>6</v>
      </c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>
        <v>1</v>
      </c>
      <c r="BD128" s="7"/>
      <c r="BE128" s="7"/>
      <c r="BF128" s="7"/>
      <c r="BG128" s="7"/>
    </row>
    <row r="129" spans="1:59" ht="12.75">
      <c r="A129" s="2">
        <v>125</v>
      </c>
      <c r="B129" s="1" t="s">
        <v>248</v>
      </c>
      <c r="C129" s="1" t="s">
        <v>33</v>
      </c>
      <c r="D129" s="2" t="s">
        <v>19</v>
      </c>
      <c r="E129" s="2">
        <v>1979</v>
      </c>
      <c r="F129" s="1" t="s">
        <v>37</v>
      </c>
      <c r="G129" s="2" t="s">
        <v>29</v>
      </c>
      <c r="H129" s="8">
        <f t="shared" si="6"/>
        <v>2</v>
      </c>
      <c r="I129" s="9">
        <f t="shared" si="7"/>
        <v>30</v>
      </c>
      <c r="J129" s="7"/>
      <c r="K129" s="7"/>
      <c r="L129" s="7"/>
      <c r="M129" s="7"/>
      <c r="N129" s="7"/>
      <c r="O129" s="7"/>
      <c r="P129" s="7"/>
      <c r="Q129" s="7"/>
      <c r="R129" s="7"/>
      <c r="S129" s="7">
        <v>18</v>
      </c>
      <c r="T129" s="7">
        <v>12</v>
      </c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1:59" ht="12.75">
      <c r="A130" s="2">
        <v>126</v>
      </c>
      <c r="B130" s="1" t="s">
        <v>184</v>
      </c>
      <c r="C130" s="1" t="s">
        <v>56</v>
      </c>
      <c r="D130" s="2" t="s">
        <v>19</v>
      </c>
      <c r="E130" s="2">
        <v>1933</v>
      </c>
      <c r="F130" s="1" t="s">
        <v>37</v>
      </c>
      <c r="G130" s="2" t="s">
        <v>55</v>
      </c>
      <c r="H130" s="8">
        <f t="shared" si="6"/>
        <v>15</v>
      </c>
      <c r="I130" s="9">
        <f t="shared" si="7"/>
        <v>28</v>
      </c>
      <c r="J130" s="7"/>
      <c r="K130" s="7">
        <v>3</v>
      </c>
      <c r="L130" s="7" t="s">
        <v>337</v>
      </c>
      <c r="M130" s="7"/>
      <c r="N130" s="7" t="s">
        <v>337</v>
      </c>
      <c r="O130" s="7">
        <v>2</v>
      </c>
      <c r="P130" s="7">
        <v>2</v>
      </c>
      <c r="Q130" s="7" t="s">
        <v>337</v>
      </c>
      <c r="R130" s="7">
        <v>2</v>
      </c>
      <c r="S130" s="7" t="s">
        <v>337</v>
      </c>
      <c r="T130" s="7"/>
      <c r="U130" s="7">
        <v>2</v>
      </c>
      <c r="V130" s="7"/>
      <c r="W130" s="7">
        <v>2</v>
      </c>
      <c r="X130" s="7"/>
      <c r="Y130" s="7"/>
      <c r="Z130" s="7"/>
      <c r="AA130" s="7"/>
      <c r="AB130" s="7">
        <v>2</v>
      </c>
      <c r="AC130" s="7"/>
      <c r="AD130" s="7">
        <v>1</v>
      </c>
      <c r="AE130" s="7"/>
      <c r="AF130" s="7"/>
      <c r="AG130" s="7"/>
      <c r="AH130" s="7">
        <v>2</v>
      </c>
      <c r="AI130" s="7">
        <v>2</v>
      </c>
      <c r="AJ130" s="7"/>
      <c r="AK130" s="7">
        <v>2</v>
      </c>
      <c r="AL130" s="7"/>
      <c r="AM130" s="7"/>
      <c r="AN130" s="7"/>
      <c r="AO130" s="7"/>
      <c r="AP130" s="7"/>
      <c r="AQ130" s="7"/>
      <c r="AR130" s="7"/>
      <c r="AS130" s="7"/>
      <c r="AT130" s="7"/>
      <c r="AU130" s="7">
        <v>1</v>
      </c>
      <c r="AV130" s="7">
        <v>2</v>
      </c>
      <c r="AW130" s="7"/>
      <c r="AX130" s="7"/>
      <c r="AY130" s="7"/>
      <c r="AZ130" s="7"/>
      <c r="BA130" s="7"/>
      <c r="BB130" s="7">
        <v>2</v>
      </c>
      <c r="BC130" s="7"/>
      <c r="BD130" s="7" t="s">
        <v>337</v>
      </c>
      <c r="BE130" s="7" t="s">
        <v>337</v>
      </c>
      <c r="BF130" s="7">
        <v>1</v>
      </c>
      <c r="BG130" s="7" t="s">
        <v>337</v>
      </c>
    </row>
    <row r="131" spans="1:59" ht="12.75">
      <c r="A131" s="2">
        <v>127</v>
      </c>
      <c r="B131" s="1" t="s">
        <v>190</v>
      </c>
      <c r="C131" s="1" t="s">
        <v>42</v>
      </c>
      <c r="D131" s="2" t="s">
        <v>19</v>
      </c>
      <c r="E131" s="2">
        <v>1960</v>
      </c>
      <c r="F131" s="1" t="s">
        <v>37</v>
      </c>
      <c r="G131" s="2" t="s">
        <v>24</v>
      </c>
      <c r="H131" s="8">
        <f t="shared" si="6"/>
        <v>2</v>
      </c>
      <c r="I131" s="9">
        <f t="shared" si="7"/>
        <v>26</v>
      </c>
      <c r="J131" s="7"/>
      <c r="K131" s="7"/>
      <c r="L131" s="7">
        <v>14</v>
      </c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>
        <v>12</v>
      </c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1:59" ht="12.75">
      <c r="A132" s="2">
        <v>128</v>
      </c>
      <c r="B132" s="1" t="s">
        <v>230</v>
      </c>
      <c r="C132" s="1" t="s">
        <v>231</v>
      </c>
      <c r="D132" s="2" t="s">
        <v>19</v>
      </c>
      <c r="E132" s="2">
        <v>1949</v>
      </c>
      <c r="F132" s="1" t="s">
        <v>43</v>
      </c>
      <c r="G132" s="2" t="s">
        <v>52</v>
      </c>
      <c r="H132" s="8">
        <f t="shared" si="6"/>
        <v>1</v>
      </c>
      <c r="I132" s="9">
        <f t="shared" si="7"/>
        <v>24</v>
      </c>
      <c r="J132" s="7"/>
      <c r="K132" s="7"/>
      <c r="L132" s="7"/>
      <c r="M132" s="7"/>
      <c r="N132" s="7"/>
      <c r="O132" s="7"/>
      <c r="P132" s="7"/>
      <c r="Q132" s="7">
        <v>24</v>
      </c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1:59" ht="12.75">
      <c r="A133" s="2">
        <v>129</v>
      </c>
      <c r="B133" s="1" t="s">
        <v>185</v>
      </c>
      <c r="C133" s="1" t="s">
        <v>186</v>
      </c>
      <c r="D133" s="2" t="s">
        <v>19</v>
      </c>
      <c r="E133" s="2">
        <v>1946</v>
      </c>
      <c r="F133" s="1" t="s">
        <v>43</v>
      </c>
      <c r="G133" s="2" t="s">
        <v>55</v>
      </c>
      <c r="H133" s="8">
        <f>COUNTIF(J133:BF133,"&gt;0")</f>
        <v>13</v>
      </c>
      <c r="I133" s="9">
        <f>SUM(J133:BF133)</f>
        <v>23</v>
      </c>
      <c r="J133" s="7"/>
      <c r="K133" s="7">
        <v>2</v>
      </c>
      <c r="L133" s="7"/>
      <c r="M133" s="7"/>
      <c r="N133" s="7">
        <v>3</v>
      </c>
      <c r="O133" s="7"/>
      <c r="P133" s="7">
        <v>1</v>
      </c>
      <c r="Q133" s="7">
        <v>2</v>
      </c>
      <c r="R133" s="7">
        <v>1</v>
      </c>
      <c r="S133" s="7">
        <v>2</v>
      </c>
      <c r="T133" s="7"/>
      <c r="U133" s="7">
        <v>1</v>
      </c>
      <c r="V133" s="7"/>
      <c r="W133" s="7">
        <v>3</v>
      </c>
      <c r="X133" s="7"/>
      <c r="Y133" s="7"/>
      <c r="Z133" s="7">
        <v>1</v>
      </c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>
        <v>2</v>
      </c>
      <c r="BA133" s="7">
        <v>1</v>
      </c>
      <c r="BB133" s="7"/>
      <c r="BC133" s="7"/>
      <c r="BD133" s="7">
        <v>2</v>
      </c>
      <c r="BE133" s="7"/>
      <c r="BF133" s="7">
        <v>2</v>
      </c>
      <c r="BG133" s="7"/>
    </row>
    <row r="134" spans="1:59" ht="12.75">
      <c r="A134" s="2">
        <v>130</v>
      </c>
      <c r="B134" s="1" t="s">
        <v>352</v>
      </c>
      <c r="C134" s="1" t="s">
        <v>353</v>
      </c>
      <c r="D134" s="2" t="s">
        <v>19</v>
      </c>
      <c r="E134" s="2">
        <v>1966</v>
      </c>
      <c r="F134" s="1" t="s">
        <v>20</v>
      </c>
      <c r="G134" s="2" t="s">
        <v>24</v>
      </c>
      <c r="H134" s="8">
        <f t="shared" si="6"/>
        <v>1</v>
      </c>
      <c r="I134" s="9">
        <f t="shared" si="7"/>
        <v>22</v>
      </c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>
        <v>22</v>
      </c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1:59" ht="12.75">
      <c r="A135" s="2">
        <v>131</v>
      </c>
      <c r="B135" s="1" t="s">
        <v>307</v>
      </c>
      <c r="C135" s="1" t="s">
        <v>49</v>
      </c>
      <c r="D135" s="2" t="s">
        <v>19</v>
      </c>
      <c r="E135" s="2">
        <v>1970</v>
      </c>
      <c r="F135" s="1" t="s">
        <v>57</v>
      </c>
      <c r="G135" s="2" t="s">
        <v>24</v>
      </c>
      <c r="H135" s="8">
        <v>5</v>
      </c>
      <c r="I135" s="9">
        <v>16</v>
      </c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>
        <v>4</v>
      </c>
      <c r="AF135" s="7">
        <v>5</v>
      </c>
      <c r="AG135" s="7"/>
      <c r="AH135" s="7"/>
      <c r="AI135" s="7"/>
      <c r="AJ135" s="7"/>
      <c r="AK135" s="7"/>
      <c r="AL135" s="7"/>
      <c r="AM135" s="7"/>
      <c r="AN135" s="7"/>
      <c r="AO135" s="7">
        <v>4</v>
      </c>
      <c r="AP135" s="7"/>
      <c r="AQ135" s="7"/>
      <c r="AR135" s="7">
        <v>1</v>
      </c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>
        <v>2</v>
      </c>
    </row>
    <row r="136" spans="1:59" ht="12.75">
      <c r="A136" s="2">
        <v>132</v>
      </c>
      <c r="B136" s="1" t="s">
        <v>266</v>
      </c>
      <c r="C136" s="1" t="s">
        <v>267</v>
      </c>
      <c r="D136" s="2" t="s">
        <v>19</v>
      </c>
      <c r="E136" s="2">
        <v>1972</v>
      </c>
      <c r="F136" s="1" t="s">
        <v>99</v>
      </c>
      <c r="G136" s="2" t="s">
        <v>52</v>
      </c>
      <c r="H136" s="8">
        <f aca="true" t="shared" si="8" ref="H136:H144">COUNTIF(J136:BF136,"&gt;0")</f>
        <v>1</v>
      </c>
      <c r="I136" s="9">
        <f aca="true" t="shared" si="9" ref="I136:I144">SUM(J136:BF136)</f>
        <v>15</v>
      </c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>
        <v>15</v>
      </c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1:59" ht="12.75">
      <c r="A137" s="2">
        <v>133</v>
      </c>
      <c r="B137" s="1" t="s">
        <v>270</v>
      </c>
      <c r="C137" s="1" t="s">
        <v>89</v>
      </c>
      <c r="D137" s="2" t="s">
        <v>19</v>
      </c>
      <c r="E137" s="2">
        <v>1959</v>
      </c>
      <c r="F137" s="1" t="s">
        <v>57</v>
      </c>
      <c r="G137" s="2" t="s">
        <v>24</v>
      </c>
      <c r="H137" s="8">
        <f>COUNTIF(J137:BF137,"&gt;0")</f>
        <v>5</v>
      </c>
      <c r="I137" s="9">
        <f>SUM(J137:BF137)</f>
        <v>14</v>
      </c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>
        <v>7</v>
      </c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>
        <v>1</v>
      </c>
      <c r="AP137" s="7">
        <v>3</v>
      </c>
      <c r="AQ137" s="7">
        <v>1</v>
      </c>
      <c r="AR137" s="7">
        <v>2</v>
      </c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1:59" ht="12.75">
      <c r="A138" s="2">
        <v>134</v>
      </c>
      <c r="B138" s="1" t="s">
        <v>182</v>
      </c>
      <c r="C138" s="1" t="s">
        <v>183</v>
      </c>
      <c r="D138" s="2" t="s">
        <v>19</v>
      </c>
      <c r="E138" s="2">
        <v>1947</v>
      </c>
      <c r="F138" s="1" t="s">
        <v>20</v>
      </c>
      <c r="G138" s="2" t="s">
        <v>52</v>
      </c>
      <c r="H138" s="8">
        <f>COUNTIF(J138:BF138,"&gt;0")</f>
        <v>2</v>
      </c>
      <c r="I138" s="9">
        <f>SUM(J138:BF138)</f>
        <v>14</v>
      </c>
      <c r="J138" s="7"/>
      <c r="K138" s="7">
        <v>6</v>
      </c>
      <c r="L138" s="7"/>
      <c r="M138" s="7"/>
      <c r="N138" s="7"/>
      <c r="O138" s="7"/>
      <c r="P138" s="7"/>
      <c r="Q138" s="7"/>
      <c r="R138" s="7">
        <v>8</v>
      </c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1:59" ht="12.75">
      <c r="A139" s="2">
        <v>135</v>
      </c>
      <c r="B139" s="1" t="s">
        <v>295</v>
      </c>
      <c r="C139" s="1" t="s">
        <v>162</v>
      </c>
      <c r="D139" s="2" t="s">
        <v>19</v>
      </c>
      <c r="E139" s="2">
        <v>1976</v>
      </c>
      <c r="F139" s="1" t="s">
        <v>43</v>
      </c>
      <c r="G139" s="2" t="s">
        <v>21</v>
      </c>
      <c r="H139" s="8">
        <f>COUNTIF(J139:BF139,"&gt;0")</f>
        <v>2</v>
      </c>
      <c r="I139" s="9">
        <f>SUM(J139:BF139)</f>
        <v>9</v>
      </c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>
        <v>4</v>
      </c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>
        <v>5</v>
      </c>
      <c r="BA139" s="7"/>
      <c r="BB139" s="7"/>
      <c r="BC139" s="7"/>
      <c r="BD139" s="7"/>
      <c r="BE139" s="7"/>
      <c r="BF139" s="7"/>
      <c r="BG139" s="7"/>
    </row>
    <row r="140" spans="1:59" ht="12.75">
      <c r="A140" s="2">
        <v>136</v>
      </c>
      <c r="B140" s="1" t="s">
        <v>192</v>
      </c>
      <c r="C140" s="1" t="s">
        <v>193</v>
      </c>
      <c r="D140" s="2" t="s">
        <v>19</v>
      </c>
      <c r="E140" s="2">
        <v>1949</v>
      </c>
      <c r="F140" s="1" t="s">
        <v>37</v>
      </c>
      <c r="G140" s="2" t="s">
        <v>52</v>
      </c>
      <c r="H140" s="8">
        <f t="shared" si="8"/>
        <v>7</v>
      </c>
      <c r="I140" s="9">
        <f t="shared" si="9"/>
        <v>8</v>
      </c>
      <c r="J140" s="7"/>
      <c r="K140" s="7"/>
      <c r="L140" s="7">
        <v>2</v>
      </c>
      <c r="M140" s="7"/>
      <c r="N140" s="7"/>
      <c r="O140" s="7">
        <v>1</v>
      </c>
      <c r="P140" s="7"/>
      <c r="Q140" s="7"/>
      <c r="R140" s="7"/>
      <c r="S140" s="7"/>
      <c r="T140" s="7"/>
      <c r="U140" s="7"/>
      <c r="V140" s="7"/>
      <c r="W140" s="7"/>
      <c r="X140" s="7"/>
      <c r="Y140" s="7">
        <v>1</v>
      </c>
      <c r="Z140" s="7"/>
      <c r="AA140" s="7"/>
      <c r="AB140" s="7">
        <v>1</v>
      </c>
      <c r="AC140" s="7"/>
      <c r="AD140" s="7"/>
      <c r="AE140" s="7"/>
      <c r="AF140" s="7"/>
      <c r="AG140" s="7"/>
      <c r="AH140" s="7"/>
      <c r="AI140" s="7">
        <v>1</v>
      </c>
      <c r="AJ140" s="7"/>
      <c r="AK140" s="7">
        <v>1</v>
      </c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>
        <v>1</v>
      </c>
      <c r="BC140" s="7"/>
      <c r="BD140" s="7"/>
      <c r="BE140" s="7"/>
      <c r="BF140" s="7"/>
      <c r="BG140" s="7"/>
    </row>
    <row r="141" spans="1:59" ht="12.75">
      <c r="A141" s="2">
        <v>137</v>
      </c>
      <c r="B141" s="1" t="s">
        <v>239</v>
      </c>
      <c r="C141" s="1" t="s">
        <v>94</v>
      </c>
      <c r="D141" s="2" t="s">
        <v>19</v>
      </c>
      <c r="E141" s="2">
        <v>1954</v>
      </c>
      <c r="F141" s="1" t="s">
        <v>43</v>
      </c>
      <c r="G141" s="2" t="s">
        <v>52</v>
      </c>
      <c r="H141" s="8">
        <f t="shared" si="8"/>
        <v>1</v>
      </c>
      <c r="I141" s="9">
        <f t="shared" si="9"/>
        <v>5</v>
      </c>
      <c r="J141" s="7"/>
      <c r="K141" s="7"/>
      <c r="L141" s="7"/>
      <c r="M141" s="7"/>
      <c r="N141" s="7"/>
      <c r="O141" s="7"/>
      <c r="P141" s="7"/>
      <c r="Q141" s="7">
        <v>5</v>
      </c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1:59" ht="12.75">
      <c r="A142" s="2">
        <v>138</v>
      </c>
      <c r="B142" s="1" t="s">
        <v>296</v>
      </c>
      <c r="C142" s="1" t="s">
        <v>65</v>
      </c>
      <c r="D142" s="2" t="s">
        <v>19</v>
      </c>
      <c r="E142" s="2">
        <v>1957</v>
      </c>
      <c r="F142" s="1" t="s">
        <v>43</v>
      </c>
      <c r="G142" s="2" t="s">
        <v>24</v>
      </c>
      <c r="H142" s="8">
        <f t="shared" si="8"/>
        <v>2</v>
      </c>
      <c r="I142" s="9">
        <f t="shared" si="9"/>
        <v>4</v>
      </c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>
        <v>3</v>
      </c>
      <c r="AD142" s="7"/>
      <c r="AE142" s="7">
        <v>1</v>
      </c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1:59" ht="12.75">
      <c r="A143" s="2">
        <v>139</v>
      </c>
      <c r="B143" s="1" t="s">
        <v>329</v>
      </c>
      <c r="C143" s="1" t="s">
        <v>330</v>
      </c>
      <c r="D143" s="2" t="s">
        <v>19</v>
      </c>
      <c r="E143" s="2">
        <v>1965</v>
      </c>
      <c r="F143" s="1" t="s">
        <v>37</v>
      </c>
      <c r="G143" s="2" t="s">
        <v>24</v>
      </c>
      <c r="H143" s="8">
        <f>COUNTIF(J143:BF143,"&gt;0")</f>
        <v>1</v>
      </c>
      <c r="I143" s="9">
        <f>SUM(J143:BF143)</f>
        <v>4</v>
      </c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>
        <v>4</v>
      </c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1:59" ht="12.75">
      <c r="A144" s="2">
        <v>140</v>
      </c>
      <c r="B144" s="1" t="s">
        <v>303</v>
      </c>
      <c r="C144" s="1" t="s">
        <v>78</v>
      </c>
      <c r="D144" s="2" t="s">
        <v>19</v>
      </c>
      <c r="E144" s="2">
        <v>1940</v>
      </c>
      <c r="F144" s="1" t="s">
        <v>20</v>
      </c>
      <c r="G144" s="2" t="s">
        <v>55</v>
      </c>
      <c r="H144" s="8">
        <f t="shared" si="8"/>
        <v>1</v>
      </c>
      <c r="I144" s="9">
        <f t="shared" si="9"/>
        <v>2</v>
      </c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>
        <v>2</v>
      </c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1:59" ht="12.75">
      <c r="A145" s="2">
        <v>141</v>
      </c>
      <c r="B145" s="1" t="s">
        <v>323</v>
      </c>
      <c r="C145" s="1" t="s">
        <v>162</v>
      </c>
      <c r="D145" s="2" t="s">
        <v>19</v>
      </c>
      <c r="E145" s="2">
        <v>1970</v>
      </c>
      <c r="F145" s="1" t="s">
        <v>43</v>
      </c>
      <c r="G145" s="2" t="s">
        <v>21</v>
      </c>
      <c r="H145" s="8">
        <f>COUNTIF(J145:BF145,"&gt;0")</f>
        <v>1</v>
      </c>
      <c r="I145" s="9">
        <f>SUM(J145:BF145)</f>
        <v>2</v>
      </c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>
        <v>2</v>
      </c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1:59" ht="12.75">
      <c r="A146" s="2">
        <v>142</v>
      </c>
      <c r="B146" s="1" t="s">
        <v>369</v>
      </c>
      <c r="C146" s="1" t="s">
        <v>330</v>
      </c>
      <c r="D146" s="2" t="s">
        <v>19</v>
      </c>
      <c r="E146" s="2">
        <v>1965</v>
      </c>
      <c r="F146" s="1" t="s">
        <v>43</v>
      </c>
      <c r="G146" s="2" t="s">
        <v>24</v>
      </c>
      <c r="H146" s="8">
        <f>COUNTIF(J146:BF146,"&gt;0")</f>
        <v>1</v>
      </c>
      <c r="I146" s="9">
        <f>SUM(J146:BF146)</f>
        <v>2</v>
      </c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>
        <v>2</v>
      </c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1:59" ht="12.75">
      <c r="A147" s="2"/>
      <c r="B147" s="1"/>
      <c r="C147" s="1"/>
      <c r="D147" s="2"/>
      <c r="E147" s="2"/>
      <c r="F147" s="1"/>
      <c r="G147" s="2"/>
      <c r="H147" s="8"/>
      <c r="I147" s="9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1:59" ht="12.75">
      <c r="A148" s="2"/>
      <c r="B148" s="1"/>
      <c r="C148" s="1"/>
      <c r="D148" s="2"/>
      <c r="E148" s="2"/>
      <c r="F148" s="1"/>
      <c r="G148" s="2"/>
      <c r="H148" s="8"/>
      <c r="I148" s="9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1:59" ht="12.75">
      <c r="A149" s="2"/>
      <c r="B149" s="1"/>
      <c r="C149" s="1"/>
      <c r="D149" s="2"/>
      <c r="E149" s="2"/>
      <c r="F149" s="1"/>
      <c r="G149" s="2"/>
      <c r="H149" s="8"/>
      <c r="I149" s="9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1:59" ht="12.75">
      <c r="A150" s="2"/>
      <c r="B150" s="1"/>
      <c r="C150" s="1"/>
      <c r="D150" s="2"/>
      <c r="E150" s="2"/>
      <c r="F150" s="1"/>
      <c r="G150" s="2"/>
      <c r="H150" s="8"/>
      <c r="I150" s="9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1:59" ht="12.75">
      <c r="A151" s="2"/>
      <c r="B151" s="1"/>
      <c r="C151" s="1"/>
      <c r="D151" s="2"/>
      <c r="E151" s="2"/>
      <c r="F151" s="1"/>
      <c r="G151" s="2"/>
      <c r="H151" s="8"/>
      <c r="I151" s="9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1:59" ht="12.75">
      <c r="A152" s="2"/>
      <c r="B152" s="12"/>
      <c r="C152" s="12"/>
      <c r="D152" s="13"/>
      <c r="E152" s="13"/>
      <c r="F152" s="12"/>
      <c r="G152" s="2"/>
      <c r="H152" s="8"/>
      <c r="I152" s="9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1:59" ht="12.75">
      <c r="A153" s="2"/>
      <c r="B153" s="1"/>
      <c r="C153" s="1"/>
      <c r="D153" s="2"/>
      <c r="E153" s="2"/>
      <c r="F153" s="1"/>
      <c r="G153" s="2"/>
      <c r="H153" s="8"/>
      <c r="I153" s="9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1:59" ht="12.75">
      <c r="A154" s="2"/>
      <c r="B154" s="1"/>
      <c r="C154" s="1"/>
      <c r="D154" s="2"/>
      <c r="E154" s="2"/>
      <c r="F154" s="1"/>
      <c r="G154" s="2"/>
      <c r="H154" s="8"/>
      <c r="I154" s="9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1:59" ht="12.75">
      <c r="A155" s="2"/>
      <c r="B155" s="12"/>
      <c r="C155" s="12"/>
      <c r="D155" s="2"/>
      <c r="E155" s="2"/>
      <c r="F155" s="1"/>
      <c r="G155" s="2"/>
      <c r="H155" s="8"/>
      <c r="I155" s="9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1:59" ht="12.75">
      <c r="A156" s="2"/>
      <c r="B156" s="1"/>
      <c r="C156" s="1"/>
      <c r="D156" s="2"/>
      <c r="E156" s="2"/>
      <c r="F156" s="1"/>
      <c r="G156" s="2"/>
      <c r="H156" s="8"/>
      <c r="I156" s="9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1:59" ht="12.75">
      <c r="A157" s="2"/>
      <c r="B157" s="12"/>
      <c r="C157" s="12"/>
      <c r="D157" s="2"/>
      <c r="E157" s="2"/>
      <c r="F157" s="1"/>
      <c r="G157" s="2"/>
      <c r="H157" s="8"/>
      <c r="I157" s="9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1:59" ht="12.75">
      <c r="A158" s="2"/>
      <c r="B158" s="12"/>
      <c r="C158" s="12"/>
      <c r="D158" s="2"/>
      <c r="E158" s="2"/>
      <c r="F158" s="1"/>
      <c r="G158" s="2"/>
      <c r="H158" s="8"/>
      <c r="I158" s="9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1:59" ht="12.75">
      <c r="A159" s="2"/>
      <c r="B159" s="1"/>
      <c r="C159" s="1"/>
      <c r="D159" s="2"/>
      <c r="E159" s="2"/>
      <c r="F159" s="1"/>
      <c r="G159" s="2"/>
      <c r="H159" s="8"/>
      <c r="I159" s="9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1:59" ht="12.75">
      <c r="A160" s="2"/>
      <c r="B160" s="1"/>
      <c r="C160" s="1"/>
      <c r="D160" s="2"/>
      <c r="E160" s="2"/>
      <c r="F160" s="1"/>
      <c r="G160" s="2"/>
      <c r="H160" s="8"/>
      <c r="I160" s="9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1:59" ht="12.75">
      <c r="A161" s="2"/>
      <c r="B161" s="12"/>
      <c r="C161" s="12"/>
      <c r="D161" s="13"/>
      <c r="E161" s="13"/>
      <c r="F161" s="12"/>
      <c r="G161" s="2"/>
      <c r="H161" s="8"/>
      <c r="I161" s="9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1:59" ht="12.75">
      <c r="A162" s="2"/>
      <c r="B162" s="1"/>
      <c r="C162" s="1"/>
      <c r="D162" s="2"/>
      <c r="E162" s="2"/>
      <c r="F162" s="1"/>
      <c r="G162" s="2"/>
      <c r="H162" s="8"/>
      <c r="I162" s="9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1:59" ht="12.75">
      <c r="A163" s="2"/>
      <c r="B163" s="1"/>
      <c r="C163" s="1"/>
      <c r="D163" s="2"/>
      <c r="E163" s="2"/>
      <c r="F163" s="1"/>
      <c r="G163" s="2"/>
      <c r="H163" s="8"/>
      <c r="I163" s="9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1:59" ht="12.75">
      <c r="A164" s="2"/>
      <c r="B164" s="1"/>
      <c r="C164" s="1"/>
      <c r="D164" s="2"/>
      <c r="E164" s="2"/>
      <c r="F164" s="1"/>
      <c r="G164" s="2"/>
      <c r="H164" s="8"/>
      <c r="I164" s="9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1:59" ht="12.75">
      <c r="A165" s="2"/>
      <c r="B165" s="1"/>
      <c r="C165" s="1"/>
      <c r="D165" s="2"/>
      <c r="E165" s="2"/>
      <c r="F165" s="1"/>
      <c r="G165" s="2"/>
      <c r="H165" s="8"/>
      <c r="I165" s="9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1:59" ht="12.75">
      <c r="A166" s="2"/>
      <c r="B166" s="1"/>
      <c r="C166" s="1"/>
      <c r="D166" s="2"/>
      <c r="E166" s="2"/>
      <c r="F166" s="1"/>
      <c r="G166" s="2"/>
      <c r="H166" s="8"/>
      <c r="I166" s="9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1:59" ht="12.75">
      <c r="A167" s="2"/>
      <c r="B167" s="12"/>
      <c r="C167" s="12"/>
      <c r="D167" s="13"/>
      <c r="E167" s="13"/>
      <c r="F167" s="12"/>
      <c r="G167" s="2"/>
      <c r="H167" s="8"/>
      <c r="I167" s="9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1:59" ht="12.75">
      <c r="A168" s="2"/>
      <c r="B168" s="1"/>
      <c r="C168" s="1"/>
      <c r="D168" s="2"/>
      <c r="E168" s="2"/>
      <c r="F168" s="1"/>
      <c r="G168" s="2"/>
      <c r="H168" s="8"/>
      <c r="I168" s="9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1:59" ht="12.75">
      <c r="A169" s="2"/>
      <c r="B169" s="1"/>
      <c r="C169" s="1"/>
      <c r="D169" s="2"/>
      <c r="E169" s="2"/>
      <c r="F169" s="1"/>
      <c r="G169" s="2"/>
      <c r="H169" s="8"/>
      <c r="I169" s="9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1:59" ht="12.75">
      <c r="A170" s="2"/>
      <c r="B170" s="12"/>
      <c r="C170" s="12"/>
      <c r="D170" s="2"/>
      <c r="E170" s="2"/>
      <c r="F170" s="1"/>
      <c r="G170" s="2"/>
      <c r="H170" s="8"/>
      <c r="I170" s="9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1:59" ht="12.75">
      <c r="A171" s="2"/>
      <c r="B171" s="1"/>
      <c r="C171" s="1"/>
      <c r="D171" s="2"/>
      <c r="E171" s="2"/>
      <c r="F171" s="1"/>
      <c r="G171" s="2"/>
      <c r="H171" s="8"/>
      <c r="I171" s="9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1:59" ht="12.75">
      <c r="A172" s="2"/>
      <c r="B172" s="12"/>
      <c r="C172" s="12"/>
      <c r="D172" s="2"/>
      <c r="E172" s="2"/>
      <c r="F172" s="1"/>
      <c r="G172" s="2"/>
      <c r="H172" s="8"/>
      <c r="I172" s="9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1:59" ht="12.75">
      <c r="A173" s="2"/>
      <c r="B173" s="12"/>
      <c r="C173" s="12"/>
      <c r="D173" s="2"/>
      <c r="E173" s="2"/>
      <c r="F173" s="1"/>
      <c r="G173" s="2"/>
      <c r="H173" s="8"/>
      <c r="I173" s="9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1:59" ht="12.75">
      <c r="A174" s="2"/>
      <c r="B174" s="1"/>
      <c r="C174" s="1"/>
      <c r="D174" s="2"/>
      <c r="E174" s="2"/>
      <c r="F174" s="1"/>
      <c r="G174" s="2"/>
      <c r="H174" s="8"/>
      <c r="I174" s="9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1:59" ht="12.75">
      <c r="A175" s="2"/>
      <c r="B175" s="1"/>
      <c r="C175" s="1"/>
      <c r="D175" s="2"/>
      <c r="E175" s="2"/>
      <c r="F175" s="1"/>
      <c r="G175" s="2"/>
      <c r="H175" s="8"/>
      <c r="I175" s="9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1:59" ht="12.75">
      <c r="A176" s="2"/>
      <c r="B176" s="12"/>
      <c r="C176" s="12"/>
      <c r="D176" s="13"/>
      <c r="E176" s="13"/>
      <c r="F176" s="12"/>
      <c r="G176" s="2"/>
      <c r="H176" s="8"/>
      <c r="I176" s="9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1:59" ht="12.75">
      <c r="A177" s="2"/>
      <c r="B177" s="1"/>
      <c r="C177" s="1"/>
      <c r="D177" s="2"/>
      <c r="E177" s="2"/>
      <c r="F177" s="1"/>
      <c r="G177" s="2"/>
      <c r="H177" s="8"/>
      <c r="I177" s="9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1:59" ht="12.75">
      <c r="A178" s="2"/>
      <c r="B178" s="1"/>
      <c r="C178" s="1"/>
      <c r="D178" s="2"/>
      <c r="E178" s="2"/>
      <c r="F178" s="1"/>
      <c r="G178" s="2"/>
      <c r="H178" s="8"/>
      <c r="I178" s="9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1:59" ht="12.75">
      <c r="A179" s="2"/>
      <c r="B179" s="1"/>
      <c r="C179" s="1"/>
      <c r="D179" s="2"/>
      <c r="E179" s="2"/>
      <c r="F179" s="1"/>
      <c r="G179" s="2"/>
      <c r="H179" s="8"/>
      <c r="I179" s="9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</sheetData>
  <sheetProtection/>
  <mergeCells count="53">
    <mergeCell ref="Y1:Y2"/>
    <mergeCell ref="AC1:AC2"/>
    <mergeCell ref="Z1:Z2"/>
    <mergeCell ref="AA1:AA2"/>
    <mergeCell ref="AB1:AB2"/>
    <mergeCell ref="A3:X3"/>
    <mergeCell ref="J1:J2"/>
    <mergeCell ref="K1:K2"/>
    <mergeCell ref="S1:S2"/>
    <mergeCell ref="L1:L2"/>
    <mergeCell ref="M1:M2"/>
    <mergeCell ref="N1:N2"/>
    <mergeCell ref="O1:O2"/>
    <mergeCell ref="A1:H1"/>
    <mergeCell ref="A2:H2"/>
    <mergeCell ref="P1:P2"/>
    <mergeCell ref="Q1:Q2"/>
    <mergeCell ref="R1:R2"/>
    <mergeCell ref="X1:X2"/>
    <mergeCell ref="T1:T2"/>
    <mergeCell ref="U1:U2"/>
    <mergeCell ref="V1:V2"/>
    <mergeCell ref="W1:W2"/>
    <mergeCell ref="AH1:AH2"/>
    <mergeCell ref="AI1:AI2"/>
    <mergeCell ref="AJ1:AJ2"/>
    <mergeCell ref="AK1:AK2"/>
    <mergeCell ref="AD1:AD2"/>
    <mergeCell ref="AE1:AE2"/>
    <mergeCell ref="AF1:AF2"/>
    <mergeCell ref="AG1:AG2"/>
    <mergeCell ref="AL1:AL2"/>
    <mergeCell ref="AM1:AM2"/>
    <mergeCell ref="AU1:AU2"/>
    <mergeCell ref="AV1:AV2"/>
    <mergeCell ref="AO1:AO2"/>
    <mergeCell ref="AN1:AN2"/>
    <mergeCell ref="AS1:AS2"/>
    <mergeCell ref="AW1:AW2"/>
    <mergeCell ref="AX1:AX2"/>
    <mergeCell ref="AP1:AP2"/>
    <mergeCell ref="AQ1:AQ2"/>
    <mergeCell ref="AR1:AR2"/>
    <mergeCell ref="AT1:AT2"/>
    <mergeCell ref="AY1:AY2"/>
    <mergeCell ref="AZ1:AZ2"/>
    <mergeCell ref="BG1:BG2"/>
    <mergeCell ref="BC1:BC2"/>
    <mergeCell ref="BD1:BD2"/>
    <mergeCell ref="BE1:BE2"/>
    <mergeCell ref="BF1:BF2"/>
    <mergeCell ref="BA1:BA2"/>
    <mergeCell ref="BB1:BB2"/>
  </mergeCells>
  <conditionalFormatting sqref="H5:H1238">
    <cfRule type="cellIs" priority="33" dxfId="1" operator="greaterThan" stopIfTrue="1">
      <formula>$I$1</formula>
    </cfRule>
  </conditionalFormatting>
  <conditionalFormatting sqref="Y5:BB1238">
    <cfRule type="expression" priority="27" dxfId="2" stopIfTrue="1">
      <formula>Y$4=""</formula>
    </cfRule>
    <cfRule type="expression" priority="28" dxfId="1" stopIfTrue="1">
      <formula>AND($H5&gt;$I$1,MAX(0,MIN($J5:$X5))=Y5)</formula>
    </cfRule>
    <cfRule type="expression" priority="29" dxfId="0" stopIfTrue="1">
      <formula>LEFT(Y5,1)="*"</formula>
    </cfRule>
  </conditionalFormatting>
  <conditionalFormatting sqref="J5:BG1238">
    <cfRule type="expression" priority="30" dxfId="2" stopIfTrue="1">
      <formula>J$4=""</formula>
    </cfRule>
    <cfRule type="expression" priority="31" dxfId="1" stopIfTrue="1">
      <formula>AND($H5&gt;$I$1,MAX(0,MIN($J5:$BF5))=J5)</formula>
    </cfRule>
    <cfRule type="expression" priority="32" dxfId="0" stopIfTrue="1">
      <formula>LEFT(J5,1)="*"</formula>
    </cfRule>
  </conditionalFormatting>
  <printOptions/>
  <pageMargins left="0.2" right="0.19" top="0.21" bottom="0.21" header="0.21" footer="0.21"/>
  <pageSetup horizontalDpi="600" verticalDpi="600" orientation="landscape" paperSize="9" r:id="rId1"/>
  <ignoredErrors>
    <ignoredError sqref="J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Gigi</cp:lastModifiedBy>
  <cp:lastPrinted>2011-08-29T08:00:36Z</cp:lastPrinted>
  <dcterms:created xsi:type="dcterms:W3CDTF">1996-10-14T23:33:28Z</dcterms:created>
  <dcterms:modified xsi:type="dcterms:W3CDTF">2011-11-15T23:02:43Z</dcterms:modified>
  <cp:category/>
  <cp:version/>
  <cp:contentType/>
  <cp:contentStatus/>
</cp:coreProperties>
</file>